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bookViews>
    <workbookView xWindow="-15" yWindow="7545" windowWidth="20205" windowHeight="4830"/>
  </bookViews>
  <sheets>
    <sheet name="State Contact List" sheetId="15" r:id="rId1"/>
    <sheet name="DAO organization - summary" sheetId="1" state="hidden" r:id="rId2"/>
    <sheet name="Casualty comms - workday" sheetId="5" state="hidden" r:id="rId3"/>
  </sheets>
  <definedNames>
    <definedName name="_xlnm._FilterDatabase" localSheetId="0" hidden="1">'State Contact List'!$A$2:$C$66</definedName>
    <definedName name="_xlnm.Print_Titles" localSheetId="2">'Casualty comms - workday'!$4:$6</definedName>
  </definedNames>
  <calcPr calcId="162913"/>
</workbook>
</file>

<file path=xl/calcChain.xml><?xml version="1.0" encoding="utf-8"?>
<calcChain xmlns="http://schemas.openxmlformats.org/spreadsheetml/2006/main">
  <c r="L63" i="5" l="1"/>
  <c r="K63" i="5"/>
  <c r="J63" i="5"/>
  <c r="I63" i="5"/>
  <c r="H63" i="5"/>
  <c r="D63" i="5"/>
  <c r="C63" i="5"/>
  <c r="B63" i="5"/>
  <c r="L62" i="5"/>
  <c r="K62" i="5"/>
  <c r="J62" i="5"/>
  <c r="I62" i="5"/>
  <c r="H62" i="5"/>
  <c r="D62" i="5"/>
  <c r="C62" i="5"/>
  <c r="B62" i="5"/>
  <c r="L61" i="5"/>
  <c r="K61" i="5"/>
  <c r="J61" i="5"/>
  <c r="I61" i="5"/>
  <c r="H61" i="5"/>
  <c r="D61" i="5"/>
  <c r="C61" i="5"/>
  <c r="B61" i="5"/>
  <c r="L60" i="5"/>
  <c r="K60" i="5"/>
  <c r="J60" i="5"/>
  <c r="I60" i="5"/>
  <c r="H60" i="5"/>
  <c r="D60" i="5"/>
  <c r="C60" i="5"/>
  <c r="B60" i="5"/>
  <c r="L59" i="5"/>
  <c r="K59" i="5"/>
  <c r="J59" i="5"/>
  <c r="I59" i="5"/>
  <c r="H59" i="5"/>
  <c r="D59" i="5"/>
  <c r="C59" i="5"/>
  <c r="B59" i="5"/>
  <c r="L58" i="5"/>
  <c r="K58" i="5"/>
  <c r="J58" i="5"/>
  <c r="I58" i="5"/>
  <c r="H58" i="5"/>
  <c r="D58" i="5"/>
  <c r="C58" i="5"/>
  <c r="B58" i="5"/>
  <c r="I56" i="5"/>
  <c r="F56" i="5"/>
  <c r="L55" i="5"/>
  <c r="K55" i="5"/>
  <c r="J55" i="5"/>
  <c r="I55" i="5"/>
  <c r="H55" i="5"/>
  <c r="G55" i="5"/>
  <c r="F55" i="5"/>
  <c r="E55" i="5"/>
  <c r="D55" i="5"/>
  <c r="C55" i="5"/>
  <c r="B55" i="5"/>
  <c r="I54" i="5"/>
  <c r="F54" i="5"/>
  <c r="L53" i="5"/>
  <c r="K53" i="5"/>
  <c r="J53" i="5"/>
  <c r="I53" i="5"/>
  <c r="H53" i="5"/>
  <c r="G53" i="5"/>
  <c r="F53" i="5"/>
  <c r="E53" i="5"/>
  <c r="D53" i="5"/>
  <c r="C53" i="5"/>
  <c r="B53" i="5"/>
  <c r="I52" i="5"/>
  <c r="F52" i="5"/>
  <c r="L51" i="5"/>
  <c r="K51" i="5"/>
  <c r="J51" i="5"/>
  <c r="I51" i="5"/>
  <c r="H51" i="5"/>
  <c r="G51" i="5"/>
  <c r="F51" i="5"/>
  <c r="E51" i="5"/>
  <c r="D51" i="5"/>
  <c r="C51" i="5"/>
  <c r="B51" i="5"/>
  <c r="I50" i="5"/>
  <c r="F50" i="5"/>
  <c r="L49" i="5"/>
  <c r="K49" i="5"/>
  <c r="J49" i="5"/>
  <c r="I49" i="5"/>
  <c r="H49" i="5"/>
  <c r="G49" i="5"/>
  <c r="F49" i="5"/>
  <c r="E49" i="5"/>
  <c r="D49" i="5"/>
  <c r="C49" i="5"/>
  <c r="B49" i="5"/>
  <c r="I48" i="5"/>
  <c r="F48" i="5"/>
  <c r="L47" i="5"/>
  <c r="K47" i="5"/>
  <c r="J47" i="5"/>
  <c r="I47" i="5"/>
  <c r="H47" i="5"/>
  <c r="G47" i="5"/>
  <c r="F47" i="5"/>
  <c r="E47" i="5"/>
  <c r="D47" i="5"/>
  <c r="C47" i="5"/>
  <c r="B47" i="5"/>
  <c r="I46" i="5"/>
  <c r="F46" i="5"/>
  <c r="L45" i="5"/>
  <c r="K45" i="5"/>
  <c r="J45" i="5"/>
  <c r="I45" i="5"/>
  <c r="H45" i="5"/>
  <c r="G45" i="5"/>
  <c r="F45" i="5"/>
  <c r="E45" i="5"/>
  <c r="D45" i="5"/>
  <c r="C45" i="5"/>
  <c r="B45" i="5"/>
  <c r="I44" i="5"/>
  <c r="F44" i="5"/>
  <c r="L43" i="5"/>
  <c r="K43" i="5"/>
  <c r="J43" i="5"/>
  <c r="I43" i="5"/>
  <c r="H43" i="5"/>
  <c r="G43" i="5"/>
  <c r="F43" i="5"/>
  <c r="E43" i="5"/>
  <c r="D43" i="5"/>
  <c r="C43" i="5"/>
  <c r="B43" i="5"/>
  <c r="I42" i="5"/>
  <c r="F42" i="5"/>
  <c r="L41" i="5"/>
  <c r="K41" i="5"/>
  <c r="J41" i="5"/>
  <c r="I41" i="5"/>
  <c r="H41" i="5"/>
  <c r="G41" i="5"/>
  <c r="F41" i="5"/>
  <c r="E41" i="5"/>
  <c r="D41" i="5"/>
  <c r="C41" i="5"/>
  <c r="B41" i="5"/>
  <c r="I40" i="5"/>
  <c r="F40" i="5"/>
  <c r="L39" i="5"/>
  <c r="K39" i="5"/>
  <c r="J39" i="5"/>
  <c r="I39" i="5"/>
  <c r="H39" i="5"/>
  <c r="G39" i="5"/>
  <c r="F39" i="5"/>
  <c r="E39" i="5"/>
  <c r="D39" i="5"/>
  <c r="C39" i="5"/>
  <c r="B39" i="5"/>
  <c r="I38" i="5"/>
  <c r="F38" i="5"/>
  <c r="L37" i="5"/>
  <c r="K37" i="5"/>
  <c r="J37" i="5"/>
  <c r="I37" i="5"/>
  <c r="H37" i="5"/>
  <c r="G37" i="5"/>
  <c r="F37" i="5"/>
  <c r="E37" i="5"/>
  <c r="D37" i="5"/>
  <c r="C37" i="5"/>
  <c r="B37" i="5"/>
  <c r="I36" i="5"/>
  <c r="F36" i="5"/>
  <c r="L35" i="5"/>
  <c r="K35" i="5"/>
  <c r="J35" i="5"/>
  <c r="I35" i="5"/>
  <c r="H35" i="5"/>
  <c r="G35" i="5"/>
  <c r="F35" i="5"/>
  <c r="E35" i="5"/>
  <c r="D35" i="5"/>
  <c r="C35" i="5"/>
  <c r="B35" i="5"/>
  <c r="I34" i="5"/>
  <c r="F34" i="5"/>
  <c r="L33" i="5"/>
  <c r="K33" i="5"/>
  <c r="J33" i="5"/>
  <c r="I33" i="5"/>
  <c r="H33" i="5"/>
  <c r="G33" i="5"/>
  <c r="F33" i="5"/>
  <c r="E33" i="5"/>
  <c r="D33" i="5"/>
  <c r="C33" i="5"/>
  <c r="B33" i="5"/>
  <c r="N32" i="5"/>
  <c r="I32" i="5"/>
  <c r="F32" i="5"/>
  <c r="L32" i="5" s="1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N30" i="5"/>
  <c r="I30" i="5"/>
  <c r="F30" i="5"/>
  <c r="L30" i="5" s="1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N28" i="5"/>
  <c r="I28" i="5"/>
  <c r="F28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N26" i="5"/>
  <c r="I26" i="5"/>
  <c r="F26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N24" i="5"/>
  <c r="I24" i="5"/>
  <c r="F24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N22" i="5"/>
  <c r="I22" i="5"/>
  <c r="F22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N20" i="5"/>
  <c r="I20" i="5"/>
  <c r="F20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N18" i="5"/>
  <c r="I18" i="5"/>
  <c r="F18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N16" i="5"/>
  <c r="I16" i="5"/>
  <c r="F16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N14" i="5"/>
  <c r="I14" i="5"/>
  <c r="F14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N12" i="5"/>
  <c r="I12" i="5"/>
  <c r="F12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N10" i="5"/>
  <c r="I10" i="5"/>
  <c r="F10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N8" i="5"/>
  <c r="I8" i="5"/>
  <c r="F8" i="5"/>
  <c r="P7" i="5"/>
  <c r="O7" i="5"/>
  <c r="N7" i="5"/>
  <c r="M7" i="5"/>
  <c r="L7" i="5"/>
  <c r="K7" i="5"/>
  <c r="J7" i="5"/>
  <c r="H7" i="5"/>
  <c r="F7" i="5"/>
  <c r="D7" i="5"/>
  <c r="B7" i="5"/>
  <c r="J38" i="1"/>
  <c r="I38" i="1"/>
  <c r="H38" i="1"/>
  <c r="D38" i="1"/>
  <c r="C38" i="1"/>
  <c r="B38" i="1"/>
  <c r="J37" i="1"/>
  <c r="I37" i="1"/>
  <c r="H37" i="1"/>
  <c r="D37" i="1"/>
  <c r="C37" i="1"/>
  <c r="B37" i="1"/>
  <c r="J36" i="1"/>
  <c r="I36" i="1"/>
  <c r="H36" i="1"/>
  <c r="D36" i="1"/>
  <c r="C36" i="1"/>
  <c r="B36" i="1"/>
  <c r="J35" i="1"/>
  <c r="I35" i="1"/>
  <c r="H35" i="1"/>
  <c r="D35" i="1"/>
  <c r="C35" i="1"/>
  <c r="B35" i="1"/>
  <c r="J34" i="1"/>
  <c r="I34" i="1"/>
  <c r="H34" i="1"/>
  <c r="D34" i="1"/>
  <c r="C34" i="1"/>
  <c r="B34" i="1"/>
  <c r="J33" i="1"/>
  <c r="I33" i="1"/>
  <c r="H33" i="1"/>
  <c r="D33" i="1"/>
  <c r="C33" i="1"/>
  <c r="B33" i="1"/>
  <c r="J31" i="1"/>
  <c r="I31" i="1"/>
  <c r="H31" i="1"/>
  <c r="G31" i="1"/>
  <c r="F31" i="1"/>
  <c r="E31" i="1"/>
  <c r="D31" i="1"/>
  <c r="C31" i="1"/>
  <c r="B31" i="1"/>
  <c r="J30" i="1"/>
  <c r="I30" i="1"/>
  <c r="H30" i="1"/>
  <c r="G30" i="1"/>
  <c r="F30" i="1"/>
  <c r="E30" i="1"/>
  <c r="D30" i="1"/>
  <c r="C30" i="1"/>
  <c r="B30" i="1"/>
  <c r="J29" i="1"/>
  <c r="I29" i="1"/>
  <c r="H29" i="1"/>
  <c r="G29" i="1"/>
  <c r="F29" i="1"/>
  <c r="E29" i="1"/>
  <c r="D29" i="1"/>
  <c r="C29" i="1"/>
  <c r="B29" i="1"/>
  <c r="J28" i="1"/>
  <c r="I28" i="1"/>
  <c r="H28" i="1"/>
  <c r="G28" i="1"/>
  <c r="F28" i="1"/>
  <c r="E28" i="1"/>
  <c r="D28" i="1"/>
  <c r="C28" i="1"/>
  <c r="B28" i="1"/>
  <c r="J27" i="1"/>
  <c r="I27" i="1"/>
  <c r="H27" i="1"/>
  <c r="G27" i="1"/>
  <c r="F27" i="1"/>
  <c r="E27" i="1"/>
  <c r="D27" i="1"/>
  <c r="C27" i="1"/>
  <c r="B27" i="1"/>
  <c r="J26" i="1"/>
  <c r="I26" i="1"/>
  <c r="H26" i="1"/>
  <c r="G26" i="1"/>
  <c r="F26" i="1"/>
  <c r="E26" i="1"/>
  <c r="D26" i="1"/>
  <c r="C26" i="1"/>
  <c r="B26" i="1"/>
  <c r="J25" i="1"/>
  <c r="I25" i="1"/>
  <c r="H25" i="1"/>
  <c r="G25" i="1"/>
  <c r="F25" i="1"/>
  <c r="E25" i="1"/>
  <c r="D25" i="1"/>
  <c r="C25" i="1"/>
  <c r="B25" i="1"/>
  <c r="J24" i="1"/>
  <c r="I24" i="1"/>
  <c r="H24" i="1"/>
  <c r="G24" i="1"/>
  <c r="F24" i="1"/>
  <c r="E24" i="1"/>
  <c r="D24" i="1"/>
  <c r="C24" i="1"/>
  <c r="B24" i="1"/>
  <c r="J23" i="1"/>
  <c r="I23" i="1"/>
  <c r="H23" i="1"/>
  <c r="G23" i="1"/>
  <c r="F23" i="1"/>
  <c r="E23" i="1"/>
  <c r="D23" i="1"/>
  <c r="C23" i="1"/>
  <c r="B23" i="1"/>
  <c r="J22" i="1"/>
  <c r="I22" i="1"/>
  <c r="H22" i="1"/>
  <c r="G22" i="1"/>
  <c r="F22" i="1"/>
  <c r="E22" i="1"/>
  <c r="D22" i="1"/>
  <c r="C22" i="1"/>
  <c r="B22" i="1"/>
  <c r="J21" i="1"/>
  <c r="I21" i="1"/>
  <c r="H21" i="1"/>
  <c r="G21" i="1"/>
  <c r="F21" i="1"/>
  <c r="E21" i="1"/>
  <c r="D21" i="1"/>
  <c r="C21" i="1"/>
  <c r="B21" i="1"/>
  <c r="J20" i="1"/>
  <c r="I20" i="1"/>
  <c r="H20" i="1"/>
  <c r="G20" i="1"/>
  <c r="F20" i="1"/>
  <c r="E20" i="1"/>
  <c r="D20" i="1"/>
  <c r="C20" i="1"/>
  <c r="B20" i="1"/>
  <c r="O19" i="1"/>
  <c r="N19" i="1"/>
  <c r="M19" i="1"/>
  <c r="J19" i="1"/>
  <c r="I19" i="1"/>
  <c r="H19" i="1"/>
  <c r="G19" i="1"/>
  <c r="F19" i="1"/>
  <c r="E19" i="1"/>
  <c r="D19" i="1"/>
  <c r="C19" i="1"/>
  <c r="B19" i="1"/>
  <c r="O18" i="1"/>
  <c r="N18" i="1"/>
  <c r="M18" i="1"/>
  <c r="J18" i="1"/>
  <c r="I18" i="1"/>
  <c r="H18" i="1"/>
  <c r="G18" i="1"/>
  <c r="F18" i="1"/>
  <c r="E18" i="1"/>
  <c r="D18" i="1"/>
  <c r="C18" i="1"/>
  <c r="B18" i="1"/>
  <c r="O17" i="1"/>
  <c r="N17" i="1"/>
  <c r="M17" i="1"/>
  <c r="J17" i="1"/>
  <c r="I17" i="1"/>
  <c r="H17" i="1"/>
  <c r="G17" i="1"/>
  <c r="F17" i="1"/>
  <c r="E17" i="1"/>
  <c r="D17" i="1"/>
  <c r="C17" i="1"/>
  <c r="B17" i="1"/>
  <c r="O16" i="1"/>
  <c r="N16" i="1"/>
  <c r="M16" i="1"/>
  <c r="J16" i="1"/>
  <c r="I16" i="1"/>
  <c r="H16" i="1"/>
  <c r="G16" i="1"/>
  <c r="F16" i="1"/>
  <c r="E16" i="1"/>
  <c r="D16" i="1"/>
  <c r="C16" i="1"/>
  <c r="B16" i="1"/>
  <c r="O15" i="1"/>
  <c r="N15" i="1"/>
  <c r="M15" i="1"/>
  <c r="J15" i="1"/>
  <c r="I15" i="1"/>
  <c r="H15" i="1"/>
  <c r="G15" i="1"/>
  <c r="F15" i="1"/>
  <c r="E15" i="1"/>
  <c r="D15" i="1"/>
  <c r="C15" i="1"/>
  <c r="B15" i="1"/>
  <c r="O14" i="1"/>
  <c r="N14" i="1"/>
  <c r="M14" i="1"/>
  <c r="J14" i="1"/>
  <c r="I14" i="1"/>
  <c r="H14" i="1"/>
  <c r="G14" i="1"/>
  <c r="F14" i="1"/>
  <c r="E14" i="1"/>
  <c r="D14" i="1"/>
  <c r="C14" i="1"/>
  <c r="B14" i="1"/>
  <c r="O13" i="1"/>
  <c r="N13" i="1"/>
  <c r="M13" i="1"/>
  <c r="J13" i="1"/>
  <c r="I13" i="1"/>
  <c r="H13" i="1"/>
  <c r="G13" i="1"/>
  <c r="F13" i="1"/>
  <c r="E13" i="1"/>
  <c r="D13" i="1"/>
  <c r="C13" i="1"/>
  <c r="B13" i="1"/>
  <c r="O12" i="1"/>
  <c r="N12" i="1"/>
  <c r="M12" i="1"/>
  <c r="J12" i="1"/>
  <c r="I12" i="1"/>
  <c r="H12" i="1"/>
  <c r="G12" i="1"/>
  <c r="F12" i="1"/>
  <c r="E12" i="1"/>
  <c r="D12" i="1"/>
  <c r="C12" i="1"/>
  <c r="B12" i="1"/>
  <c r="O11" i="1"/>
  <c r="N11" i="1"/>
  <c r="M11" i="1"/>
  <c r="J11" i="1"/>
  <c r="I11" i="1"/>
  <c r="H11" i="1"/>
  <c r="G11" i="1"/>
  <c r="F11" i="1"/>
  <c r="E11" i="1"/>
  <c r="D11" i="1"/>
  <c r="C11" i="1"/>
  <c r="B11" i="1"/>
  <c r="O10" i="1"/>
  <c r="N10" i="1"/>
  <c r="M10" i="1"/>
  <c r="J10" i="1"/>
  <c r="I10" i="1"/>
  <c r="H10" i="1"/>
  <c r="G10" i="1"/>
  <c r="F10" i="1"/>
  <c r="E10" i="1"/>
  <c r="D10" i="1"/>
  <c r="C10" i="1"/>
  <c r="B10" i="1"/>
  <c r="O9" i="1"/>
  <c r="N9" i="1"/>
  <c r="M9" i="1"/>
  <c r="J9" i="1"/>
  <c r="I9" i="1"/>
  <c r="H9" i="1"/>
  <c r="G9" i="1"/>
  <c r="F9" i="1"/>
  <c r="E9" i="1"/>
  <c r="D9" i="1"/>
  <c r="C9" i="1"/>
  <c r="B9" i="1"/>
  <c r="O8" i="1"/>
  <c r="N8" i="1"/>
  <c r="M8" i="1"/>
  <c r="J8" i="1"/>
  <c r="I8" i="1"/>
  <c r="H8" i="1"/>
  <c r="G8" i="1"/>
  <c r="F8" i="1"/>
  <c r="E8" i="1"/>
  <c r="D8" i="1"/>
  <c r="C8" i="1"/>
  <c r="B8" i="1"/>
  <c r="O7" i="1"/>
  <c r="N7" i="1"/>
  <c r="M7" i="1"/>
  <c r="J7" i="1"/>
  <c r="I7" i="1"/>
  <c r="I7" i="5" s="1"/>
  <c r="H7" i="1"/>
  <c r="G7" i="1"/>
  <c r="G7" i="5" s="1"/>
  <c r="F7" i="1"/>
  <c r="E7" i="1"/>
  <c r="E7" i="5" s="1"/>
  <c r="D7" i="1"/>
  <c r="C7" i="1"/>
  <c r="C7" i="5" s="1"/>
  <c r="B7" i="1"/>
  <c r="L1" i="1"/>
  <c r="L1" i="5" s="1"/>
</calcChain>
</file>

<file path=xl/comments1.xml><?xml version="1.0" encoding="utf-8"?>
<comments xmlns="http://schemas.openxmlformats.org/spreadsheetml/2006/main">
  <authors>
    <author>Terrence W. Walsh</author>
  </authors>
  <commentList>
    <comment ref="K20" authorId="0" shapeId="0">
      <text>
        <r>
          <rPr>
            <b/>
            <sz val="9"/>
            <color indexed="81"/>
            <rFont val="Tahoma"/>
            <family val="2"/>
          </rPr>
          <t>Terrence W. Walsh:</t>
        </r>
        <r>
          <rPr>
            <sz val="9"/>
            <color indexed="81"/>
            <rFont val="Tahoma"/>
            <family val="2"/>
          </rPr>
          <t xml:space="preserve">
work cell 3109382473
</t>
        </r>
      </text>
    </comment>
    <comment ref="K30" authorId="0" shapeId="0">
      <text>
        <r>
          <rPr>
            <b/>
            <sz val="9"/>
            <color indexed="81"/>
            <rFont val="Tahoma"/>
            <family val="2"/>
          </rPr>
          <t>Terrence W. Walsh:</t>
        </r>
        <r>
          <rPr>
            <sz val="9"/>
            <color indexed="81"/>
            <rFont val="Tahoma"/>
            <family val="2"/>
          </rPr>
          <t xml:space="preserve">
ext 151</t>
        </r>
      </text>
    </comment>
    <comment ref="L40" authorId="0" shapeId="0">
      <text>
        <r>
          <rPr>
            <b/>
            <sz val="9"/>
            <color indexed="81"/>
            <rFont val="Tahoma"/>
            <family val="2"/>
          </rPr>
          <t>Terrence W. Walsh:</t>
        </r>
        <r>
          <rPr>
            <sz val="9"/>
            <color indexed="81"/>
            <rFont val="Tahoma"/>
            <family val="2"/>
          </rPr>
          <t xml:space="preserve">
work cell 860-857-2666
own cell 8602358033
</t>
        </r>
      </text>
    </comment>
  </commentList>
</comments>
</file>

<file path=xl/sharedStrings.xml><?xml version="1.0" encoding="utf-8"?>
<sst xmlns="http://schemas.openxmlformats.org/spreadsheetml/2006/main" count="335" uniqueCount="168">
  <si>
    <t>Organizational relationships - Decedent Affairs Officers</t>
  </si>
  <si>
    <t>DAOs manage all types of casualty cases, not just deaths</t>
  </si>
  <si>
    <t>Unit</t>
  </si>
  <si>
    <t>DAO</t>
  </si>
  <si>
    <t>CO</t>
  </si>
  <si>
    <t>MFH</t>
  </si>
  <si>
    <t>City</t>
  </si>
  <si>
    <t>State</t>
  </si>
  <si>
    <t>Status</t>
  </si>
  <si>
    <t>CWO Murray R. McMahon</t>
  </si>
  <si>
    <t>CWO Shirley C. Tennyson</t>
  </si>
  <si>
    <t>Required - general availability &amp; MFH coord</t>
  </si>
  <si>
    <t>Mr. Larry M. Wilson</t>
  </si>
  <si>
    <t>XO or Supervisor</t>
  </si>
  <si>
    <t>CAPT Lori A. Mathieu</t>
  </si>
  <si>
    <t>CDR Mikael S. Staier</t>
  </si>
  <si>
    <t>As of:</t>
  </si>
  <si>
    <t>AOR</t>
  </si>
  <si>
    <t>D01</t>
  </si>
  <si>
    <t>D09</t>
  </si>
  <si>
    <t>D14</t>
  </si>
  <si>
    <t>D17</t>
  </si>
  <si>
    <t>D07</t>
  </si>
  <si>
    <t>D05</t>
  </si>
  <si>
    <t>D13</t>
  </si>
  <si>
    <t>DC Metro</t>
  </si>
  <si>
    <t>Alphabetically by AOR and unit</t>
  </si>
  <si>
    <t>Rank</t>
  </si>
  <si>
    <t>Fname</t>
  </si>
  <si>
    <t>Lname</t>
  </si>
  <si>
    <t>Marty Martinez</t>
  </si>
  <si>
    <t>D08.5 North</t>
  </si>
  <si>
    <t>D08.1 South</t>
  </si>
  <si>
    <t>D11.5 North</t>
  </si>
  <si>
    <t>D11.1 South</t>
  </si>
  <si>
    <t>Alternate DAO</t>
  </si>
  <si>
    <t>sorting order</t>
  </si>
  <si>
    <t>CDR Joseph P. Malinauskas</t>
  </si>
  <si>
    <t>LT William E. Donohue</t>
  </si>
  <si>
    <t>CAPT Linda Fagan</t>
  </si>
  <si>
    <t>CDR Maria G. Galman</t>
  </si>
  <si>
    <t>LCDR Jennifer L. Sinclair</t>
  </si>
  <si>
    <t>CWO Joseph W. Dunick</t>
  </si>
  <si>
    <t>CDR David J. Palazzetti</t>
  </si>
  <si>
    <t>CAPT William G. Kelly</t>
  </si>
  <si>
    <t>CDR Paul M. Gill</t>
  </si>
  <si>
    <t>CDR Kurt W. Richter</t>
  </si>
  <si>
    <t>CAPT Mark A. Jackson</t>
  </si>
  <si>
    <t>LCDR Ben G. Karpinski</t>
  </si>
  <si>
    <t>LT Austin L. Adcock</t>
  </si>
  <si>
    <t>CAPT Eugene Gray</t>
  </si>
  <si>
    <t>CAPT Jeffrey P. Novotny</t>
  </si>
  <si>
    <t>CDR Jeffrey C. Westling</t>
  </si>
  <si>
    <t>CAPT Donald E. Culkin</t>
  </si>
  <si>
    <t>CDR Thomas S. MacDonald</t>
  </si>
  <si>
    <t>CAPT Tom T. Maine</t>
  </si>
  <si>
    <t>CAPT Robert E. Brogan</t>
  </si>
  <si>
    <t>CAPT Joseph D. Phillips</t>
  </si>
  <si>
    <t>LCDR Scott R. Kirkland</t>
  </si>
  <si>
    <t>CDR Donald L. Winfield</t>
  </si>
  <si>
    <t>CAPT Sean M. Mahoney</t>
  </si>
  <si>
    <t>RADM Sandra L. Stosz</t>
  </si>
  <si>
    <t>Arranged  horizontally by function, vertically in CG district order</t>
  </si>
  <si>
    <t>CDR Clifford R. Bambach</t>
  </si>
  <si>
    <t>CDR Jose A. Pena</t>
  </si>
  <si>
    <t>CAPT Patricia J. Hill</t>
  </si>
  <si>
    <t>CAPT James C. Koermer</t>
  </si>
  <si>
    <t>CAPT Frederick J. Sommer</t>
  </si>
  <si>
    <t>CAPT Sean P. Gill</t>
  </si>
  <si>
    <t>CAPT Timothy Heitsch</t>
  </si>
  <si>
    <t>Mr. Scott F. Ogan</t>
  </si>
  <si>
    <t>CDR Patrick A. Knowles</t>
  </si>
  <si>
    <t>CAPT Michael Woolard</t>
  </si>
  <si>
    <t>CDR Peter Brady</t>
  </si>
  <si>
    <t>RDML Dave R. Callahan</t>
  </si>
  <si>
    <t>CAPT Dave W. Edwards</t>
  </si>
  <si>
    <t>CAPT Jon Gage</t>
  </si>
  <si>
    <t>CDR Laura King</t>
  </si>
  <si>
    <t>CDR Darcie Cunningham</t>
  </si>
  <si>
    <t>LCDR Ed Soriano</t>
  </si>
  <si>
    <t>CDR Wade Gesele</t>
  </si>
  <si>
    <t>LCDR David Melton</t>
  </si>
  <si>
    <t>CAPT Reed A. Stephenson</t>
  </si>
  <si>
    <t>CDR Gregory S. Gesele</t>
  </si>
  <si>
    <t>CAPT Marc Lebeau</t>
  </si>
  <si>
    <t>Michael Berkow</t>
  </si>
  <si>
    <t>757-617-4971</t>
  </si>
  <si>
    <t>314-606-6792</t>
  </si>
  <si>
    <t>907-228-0241</t>
  </si>
  <si>
    <t>617-990-6249</t>
  </si>
  <si>
    <t>310-521-6125</t>
  </si>
  <si>
    <t>504-628-5177</t>
  </si>
  <si>
    <t>808-842-2068</t>
  </si>
  <si>
    <t>510-437-3892</t>
  </si>
  <si>
    <t>STATE</t>
  </si>
  <si>
    <t>COUNTIES</t>
  </si>
  <si>
    <t>NUMBER</t>
  </si>
  <si>
    <t>ALABAMA</t>
  </si>
  <si>
    <t>ALL COUNTIES</t>
  </si>
  <si>
    <t>ALASKA</t>
  </si>
  <si>
    <t>ARIZONA</t>
  </si>
  <si>
    <t>ARKANSAS</t>
  </si>
  <si>
    <t>CALIFORNIA</t>
  </si>
  <si>
    <t>SOUTH</t>
  </si>
  <si>
    <t>NORTH</t>
  </si>
  <si>
    <t>510-437-3712</t>
  </si>
  <si>
    <t>COLORADO</t>
  </si>
  <si>
    <t>CONNECTICUT</t>
  </si>
  <si>
    <t>DELAWARE</t>
  </si>
  <si>
    <t>DISTRICT OF COLUMBIA</t>
  </si>
  <si>
    <t>202-372-4013</t>
  </si>
  <si>
    <t>FLORIDA</t>
  </si>
  <si>
    <t>786-367-6822</t>
  </si>
  <si>
    <t>GEORGIA</t>
  </si>
  <si>
    <t>GUAM</t>
  </si>
  <si>
    <t>HAWAII</t>
  </si>
  <si>
    <t>IDAHO</t>
  </si>
  <si>
    <t>206-217-6676</t>
  </si>
  <si>
    <t>ILLINOIS</t>
  </si>
  <si>
    <t>216-902-6269</t>
  </si>
  <si>
    <t>INDIANA</t>
  </si>
  <si>
    <t>IOWA</t>
  </si>
  <si>
    <t>KANSAS</t>
  </si>
  <si>
    <t>KENTUCKY</t>
  </si>
  <si>
    <t>LOUISIANA</t>
  </si>
  <si>
    <t>MAINE</t>
  </si>
  <si>
    <t>MARYLAND</t>
  </si>
  <si>
    <t>NOAA ALL COUNTIES</t>
  </si>
  <si>
    <t>410-383-6974</t>
  </si>
  <si>
    <t>MASSACHUSETTS</t>
  </si>
  <si>
    <t>MICHIGAN</t>
  </si>
  <si>
    <t>MINNESOTA</t>
  </si>
  <si>
    <t>MISSISSIPPI</t>
  </si>
  <si>
    <t>MISSOURI</t>
  </si>
  <si>
    <t xml:space="preserve">NOAA ALL COUNTIES </t>
  </si>
  <si>
    <t>877-221-6361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</si>
  <si>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</si>
  <si>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</si>
  <si>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</si>
  <si>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</si>
  <si>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</si>
  <si>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</si>
  <si>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</si>
  <si>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</si>
  <si>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</si>
  <si>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</si>
  <si>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WEST</t>
  </si>
  <si>
    <t>EAST</t>
  </si>
  <si>
    <t>OKLAHOMA</t>
  </si>
  <si>
    <t>OREGON</t>
  </si>
  <si>
    <t>PENNSYLVANIA</t>
  </si>
  <si>
    <t>CENTRAL</t>
  </si>
  <si>
    <t>PUERTO RICO</t>
  </si>
  <si>
    <t>RHODE ISLAND</t>
  </si>
  <si>
    <t>SOUTH CAROLINA</t>
  </si>
  <si>
    <t>SOUTH DAKOTA</t>
  </si>
  <si>
    <t>TENNESSEE</t>
  </si>
  <si>
    <t>TEXAS</t>
  </si>
  <si>
    <t>U.S. VIRGIN ISLANDS</t>
  </si>
  <si>
    <t>ALL ISLANDS</t>
  </si>
  <si>
    <t>UTAH</t>
  </si>
  <si>
    <t>VERMONT</t>
  </si>
  <si>
    <t>VIRGINIA</t>
  </si>
  <si>
    <t>WASHINGTON</t>
  </si>
  <si>
    <t>WEST VIRGINIA</t>
  </si>
  <si>
    <t>WISCONSIN</t>
  </si>
  <si>
    <t>WYOMING</t>
  </si>
  <si>
    <t>U.S. COAST GUARD DECEDANT AFFAIRS BY 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</si>
</sst>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\ mmm\ yyyy"/>
    <numFmt numFmtId="165" formatCode="[&lt;=9999999]###\-####;###\-###\-####"/>
  </numFmts>
  <fonts count="23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i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8"/>
      <color rgb="FFC0000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u/>
      <sz val="10"/>
      <name val="Arial"/>
      <family val="2"/>
    </font>
    <font>
      <b/>
      <i/>
      <u/>
      <sz val="10"/>
      <color theme="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1E4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theme="0" tint="-0.34998626667073579"/>
      </top>
      <bottom/>
      <diagonal/>
    </border>
    <border>
      <left/>
      <right/>
      <top/>
      <bottom style="medium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9" fillId="0" borderId="0"/>
    <xf numFmtId="0" fontId="20" fillId="0" borderId="0"/>
    <xf numFmtId="0" fontId="9" fillId="0" borderId="0"/>
    <xf numFmtId="0" fontId="19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21">
    <xf numFmtId="0" fontId="0" fillId="0" borderId="0" xfId="0"/>
    <xf numFmtId="0" fontId="7" fillId="0" borderId="0" xfId="0" applyFont="1"/>
    <xf numFmtId="0" fontId="8" fillId="2" borderId="0" xfId="0" applyFont="1" applyFill="1"/>
    <xf numFmtId="0" fontId="9" fillId="2" borderId="0" xfId="0" applyFont="1" applyFill="1" applyAlignment="1">
      <alignment horizontal="right"/>
    </xf>
    <xf numFmtId="164" fontId="9" fillId="2" borderId="0" xfId="0" applyNumberFormat="1" applyFont="1" applyFill="1" applyAlignment="1">
      <alignment horizontal="left"/>
    </xf>
    <xf numFmtId="0" fontId="9" fillId="0" borderId="0" xfId="0" applyFont="1"/>
    <xf numFmtId="0" fontId="10" fillId="0" borderId="0" xfId="0" applyFont="1"/>
    <xf numFmtId="0" fontId="8" fillId="0" borderId="0" xfId="0" applyFont="1"/>
    <xf numFmtId="0" fontId="8" fillId="2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8" fillId="2" borderId="0" xfId="0" applyFont="1" applyFill="1" applyAlignment="1">
      <alignment horizontal="right"/>
    </xf>
    <xf numFmtId="0" fontId="9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9" fillId="0" borderId="0" xfId="0" applyFont="1" applyFill="1"/>
    <xf numFmtId="0" fontId="9" fillId="0" borderId="0" xfId="0" applyFont="1" applyBorder="1"/>
    <xf numFmtId="0" fontId="11" fillId="0" borderId="0" xfId="0" applyFont="1" applyBorder="1"/>
    <xf numFmtId="0" fontId="11" fillId="0" borderId="0" xfId="0" applyFont="1" applyBorder="1" applyAlignment="1">
      <alignment wrapText="1"/>
    </xf>
    <xf numFmtId="0" fontId="11" fillId="0" borderId="0" xfId="0" applyFont="1" applyFill="1" applyBorder="1"/>
    <xf numFmtId="0" fontId="10" fillId="0" borderId="0" xfId="0" applyFont="1" applyFill="1"/>
    <xf numFmtId="0" fontId="10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8" fillId="2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/>
    <xf numFmtId="0" fontId="7" fillId="0" borderId="0" xfId="0" applyFont="1" applyAlignment="1">
      <alignment horizontal="left"/>
    </xf>
    <xf numFmtId="0" fontId="8" fillId="4" borderId="0" xfId="0" applyFont="1" applyFill="1"/>
    <xf numFmtId="0" fontId="9" fillId="4" borderId="0" xfId="0" applyFont="1" applyFill="1" applyAlignment="1">
      <alignment horizontal="right"/>
    </xf>
    <xf numFmtId="0" fontId="9" fillId="5" borderId="0" xfId="0" applyFont="1" applyFill="1"/>
    <xf numFmtId="0" fontId="8" fillId="4" borderId="0" xfId="0" applyFont="1" applyFill="1" applyAlignment="1">
      <alignment horizontal="right"/>
    </xf>
    <xf numFmtId="0" fontId="8" fillId="4" borderId="0" xfId="0" applyFont="1" applyFill="1" applyAlignment="1">
      <alignment horizontal="left"/>
    </xf>
    <xf numFmtId="0" fontId="9" fillId="5" borderId="0" xfId="0" applyFont="1" applyFill="1" applyAlignment="1">
      <alignment horizontal="left"/>
    </xf>
    <xf numFmtId="0" fontId="9" fillId="5" borderId="0" xfId="0" applyFont="1" applyFill="1" applyAlignment="1">
      <alignment horizontal="right"/>
    </xf>
    <xf numFmtId="0" fontId="8" fillId="7" borderId="0" xfId="0" applyFont="1" applyFill="1"/>
    <xf numFmtId="0" fontId="9" fillId="7" borderId="0" xfId="0" applyFont="1" applyFill="1" applyAlignment="1">
      <alignment horizontal="right"/>
    </xf>
    <xf numFmtId="0" fontId="9" fillId="7" borderId="0" xfId="0" applyFont="1" applyFill="1" applyAlignment="1">
      <alignment horizontal="left"/>
    </xf>
    <xf numFmtId="0" fontId="9" fillId="7" borderId="0" xfId="0" applyFont="1" applyFill="1"/>
    <xf numFmtId="0" fontId="10" fillId="7" borderId="0" xfId="0" applyFont="1" applyFill="1"/>
    <xf numFmtId="0" fontId="8" fillId="5" borderId="0" xfId="0" applyFont="1" applyFill="1" applyAlignment="1">
      <alignment horizontal="right"/>
    </xf>
    <xf numFmtId="0" fontId="8" fillId="5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8" fillId="2" borderId="0" xfId="0" applyFont="1" applyFill="1" applyAlignment="1"/>
    <xf numFmtId="0" fontId="10" fillId="0" borderId="0" xfId="0" applyFont="1" applyAlignment="1"/>
    <xf numFmtId="0" fontId="7" fillId="0" borderId="0" xfId="0" applyFont="1" applyAlignment="1"/>
    <xf numFmtId="0" fontId="9" fillId="0" borderId="0" xfId="0" applyFont="1" applyAlignment="1"/>
    <xf numFmtId="0" fontId="9" fillId="4" borderId="0" xfId="0" applyFont="1" applyFill="1" applyAlignment="1"/>
    <xf numFmtId="0" fontId="9" fillId="7" borderId="0" xfId="0" applyFont="1" applyFill="1" applyAlignment="1"/>
    <xf numFmtId="0" fontId="8" fillId="7" borderId="0" xfId="0" applyFont="1" applyFill="1" applyAlignment="1">
      <alignment horizontal="right"/>
    </xf>
    <xf numFmtId="0" fontId="11" fillId="0" borderId="1" xfId="0" applyFont="1" applyBorder="1"/>
    <xf numFmtId="0" fontId="8" fillId="0" borderId="1" xfId="0" applyFont="1" applyBorder="1"/>
    <xf numFmtId="0" fontId="8" fillId="0" borderId="1" xfId="0" applyFont="1" applyBorder="1" applyAlignment="1">
      <alignment horizontal="right"/>
    </xf>
    <xf numFmtId="0" fontId="9" fillId="0" borderId="1" xfId="0" applyFont="1" applyBorder="1"/>
    <xf numFmtId="0" fontId="8" fillId="5" borderId="1" xfId="0" applyFont="1" applyFill="1" applyBorder="1" applyAlignment="1">
      <alignment horizontal="right"/>
    </xf>
    <xf numFmtId="0" fontId="11" fillId="0" borderId="2" xfId="0" applyFont="1" applyBorder="1"/>
    <xf numFmtId="0" fontId="8" fillId="0" borderId="2" xfId="0" applyFont="1" applyBorder="1"/>
    <xf numFmtId="0" fontId="8" fillId="0" borderId="2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165" fontId="13" fillId="0" borderId="2" xfId="0" applyNumberFormat="1" applyFont="1" applyBorder="1"/>
    <xf numFmtId="0" fontId="9" fillId="5" borderId="2" xfId="0" applyFont="1" applyFill="1" applyBorder="1" applyAlignment="1">
      <alignment horizontal="right"/>
    </xf>
    <xf numFmtId="0" fontId="9" fillId="0" borderId="2" xfId="0" applyFont="1" applyBorder="1"/>
    <xf numFmtId="0" fontId="8" fillId="8" borderId="1" xfId="0" applyFont="1" applyFill="1" applyBorder="1"/>
    <xf numFmtId="0" fontId="8" fillId="8" borderId="1" xfId="0" applyFont="1" applyFill="1" applyBorder="1" applyAlignment="1">
      <alignment horizontal="right"/>
    </xf>
    <xf numFmtId="0" fontId="8" fillId="8" borderId="2" xfId="0" applyFont="1" applyFill="1" applyBorder="1"/>
    <xf numFmtId="0" fontId="8" fillId="8" borderId="2" xfId="0" applyFont="1" applyFill="1" applyBorder="1" applyAlignment="1">
      <alignment horizontal="right"/>
    </xf>
    <xf numFmtId="0" fontId="9" fillId="8" borderId="2" xfId="0" applyFont="1" applyFill="1" applyBorder="1" applyAlignment="1">
      <alignment horizontal="right"/>
    </xf>
    <xf numFmtId="165" fontId="13" fillId="8" borderId="2" xfId="0" applyNumberFormat="1" applyFont="1" applyFill="1" applyBorder="1"/>
    <xf numFmtId="0" fontId="14" fillId="8" borderId="1" xfId="0" applyFont="1" applyFill="1" applyBorder="1" applyAlignment="1">
      <alignment horizontal="right"/>
    </xf>
    <xf numFmtId="0" fontId="14" fillId="8" borderId="1" xfId="0" applyFont="1" applyFill="1" applyBorder="1"/>
    <xf numFmtId="0" fontId="13" fillId="8" borderId="1" xfId="0" applyFont="1" applyFill="1" applyBorder="1" applyAlignment="1">
      <alignment horizontal="right"/>
    </xf>
    <xf numFmtId="0" fontId="13" fillId="8" borderId="1" xfId="0" applyFont="1" applyFill="1" applyBorder="1"/>
    <xf numFmtId="0" fontId="12" fillId="8" borderId="1" xfId="0" applyFont="1" applyFill="1" applyBorder="1"/>
    <xf numFmtId="0" fontId="12" fillId="0" borderId="1" xfId="0" applyFont="1" applyBorder="1"/>
    <xf numFmtId="0" fontId="14" fillId="0" borderId="1" xfId="0" applyFont="1" applyBorder="1" applyAlignment="1">
      <alignment horizontal="right"/>
    </xf>
    <xf numFmtId="0" fontId="14" fillId="0" borderId="1" xfId="0" applyFont="1" applyBorder="1"/>
    <xf numFmtId="0" fontId="14" fillId="5" borderId="1" xfId="0" applyFont="1" applyFill="1" applyBorder="1" applyAlignment="1">
      <alignment horizontal="right"/>
    </xf>
    <xf numFmtId="0" fontId="14" fillId="5" borderId="1" xfId="0" applyFont="1" applyFill="1" applyBorder="1"/>
    <xf numFmtId="0" fontId="8" fillId="4" borderId="1" xfId="0" applyFont="1" applyFill="1" applyBorder="1"/>
    <xf numFmtId="0" fontId="8" fillId="4" borderId="1" xfId="0" applyFont="1" applyFill="1" applyBorder="1" applyAlignment="1">
      <alignment horizontal="right"/>
    </xf>
    <xf numFmtId="0" fontId="14" fillId="4" borderId="1" xfId="0" applyFont="1" applyFill="1" applyBorder="1" applyAlignment="1">
      <alignment horizontal="right"/>
    </xf>
    <xf numFmtId="0" fontId="14" fillId="4" borderId="1" xfId="0" applyFont="1" applyFill="1" applyBorder="1"/>
    <xf numFmtId="0" fontId="8" fillId="4" borderId="2" xfId="0" applyFont="1" applyFill="1" applyBorder="1"/>
    <xf numFmtId="0" fontId="8" fillId="4" borderId="2" xfId="0" applyFont="1" applyFill="1" applyBorder="1" applyAlignment="1">
      <alignment horizontal="right"/>
    </xf>
    <xf numFmtId="0" fontId="9" fillId="4" borderId="2" xfId="0" applyFont="1" applyFill="1" applyBorder="1" applyAlignment="1">
      <alignment horizontal="right"/>
    </xf>
    <xf numFmtId="0" fontId="8" fillId="9" borderId="1" xfId="0" applyFont="1" applyFill="1" applyBorder="1" applyAlignment="1">
      <alignment horizontal="right"/>
    </xf>
    <xf numFmtId="0" fontId="14" fillId="9" borderId="1" xfId="0" applyFont="1" applyFill="1" applyBorder="1" applyAlignment="1">
      <alignment horizontal="right"/>
    </xf>
    <xf numFmtId="0" fontId="14" fillId="9" borderId="1" xfId="0" applyFont="1" applyFill="1" applyBorder="1"/>
    <xf numFmtId="0" fontId="8" fillId="9" borderId="1" xfId="0" applyFont="1" applyFill="1" applyBorder="1"/>
    <xf numFmtId="0" fontId="9" fillId="9" borderId="2" xfId="0" applyFont="1" applyFill="1" applyBorder="1" applyAlignment="1">
      <alignment horizontal="right"/>
    </xf>
    <xf numFmtId="0" fontId="9" fillId="9" borderId="2" xfId="0" applyFont="1" applyFill="1" applyBorder="1"/>
    <xf numFmtId="0" fontId="9" fillId="10" borderId="0" xfId="0" applyFont="1" applyFill="1" applyAlignment="1">
      <alignment horizontal="left"/>
    </xf>
    <xf numFmtId="0" fontId="9" fillId="10" borderId="0" xfId="0" applyFont="1" applyFill="1" applyAlignment="1">
      <alignment horizontal="right"/>
    </xf>
    <xf numFmtId="0" fontId="14" fillId="5" borderId="1" xfId="0" applyFont="1" applyFill="1" applyBorder="1" applyAlignment="1">
      <alignment horizontal="left"/>
    </xf>
    <xf numFmtId="0" fontId="18" fillId="11" borderId="0" xfId="0" applyFont="1" applyFill="1"/>
    <xf numFmtId="0" fontId="18" fillId="12" borderId="0" xfId="0" applyFont="1" applyFill="1"/>
    <xf numFmtId="0" fontId="7" fillId="0" borderId="0" xfId="0" applyFont="1" applyBorder="1"/>
    <xf numFmtId="0" fontId="9" fillId="0" borderId="0" xfId="0" applyFont="1" applyFill="1" applyBorder="1"/>
    <xf numFmtId="0" fontId="9" fillId="0" borderId="0" xfId="0" applyFont="1" applyAlignment="1">
      <alignment horizontal="left" wrapText="1"/>
    </xf>
    <xf numFmtId="0" fontId="19" fillId="8" borderId="1" xfId="0" applyFont="1" applyFill="1" applyBorder="1"/>
    <xf numFmtId="0" fontId="19" fillId="0" borderId="0" xfId="0" applyFont="1"/>
    <xf numFmtId="0" fontId="19" fillId="0" borderId="0" xfId="0" applyFont="1" applyAlignment="1">
      <alignment horizontal="center"/>
    </xf>
    <xf numFmtId="0" fontId="21" fillId="0" borderId="3" xfId="0" applyFont="1" applyFill="1" applyBorder="1"/>
    <xf numFmtId="0" fontId="21" fillId="0" borderId="3" xfId="0" applyFont="1" applyFill="1" applyBorder="1" applyAlignment="1">
      <alignment wrapText="1"/>
    </xf>
    <xf numFmtId="0" fontId="21" fillId="0" borderId="0" xfId="0" applyFont="1"/>
    <xf numFmtId="0" fontId="9" fillId="0" borderId="3" xfId="0" applyFont="1" applyFill="1" applyBorder="1"/>
    <xf numFmtId="0" fontId="9" fillId="0" borderId="3" xfId="0" applyFont="1" applyFill="1" applyBorder="1" applyAlignment="1"/>
    <xf numFmtId="0" fontId="13" fillId="5" borderId="3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22" fillId="13" borderId="6" xfId="0" applyFont="1" applyFill="1" applyBorder="1" applyAlignment="1">
      <alignment horizontal="center" vertical="center"/>
    </xf>
    <xf numFmtId="0" fontId="22" fillId="13" borderId="5" xfId="0" applyFont="1" applyFill="1" applyBorder="1" applyAlignment="1">
      <alignment horizontal="center" vertical="center"/>
    </xf>
    <xf numFmtId="0" fontId="22" fillId="13" borderId="4" xfId="0" applyFont="1" applyFill="1" applyBorder="1" applyAlignment="1">
      <alignment horizontal="center" vertical="center"/>
    </xf>
    <xf numFmtId="0" fontId="10" fillId="0" borderId="0" xfId="0" applyFont="1"/>
    <xf numFmtId="0" fontId="17" fillId="4" borderId="0" xfId="0" applyFont="1" applyFill="1" applyAlignment="1">
      <alignment horizontal="left"/>
    </xf>
    <xf numFmtId="0" fontId="17" fillId="6" borderId="0" xfId="0" applyFont="1" applyFill="1" applyAlignment="1">
      <alignment horizontal="left" wrapText="1"/>
    </xf>
    <xf numFmtId="0" fontId="18" fillId="3" borderId="0" xfId="0" applyFont="1" applyFill="1" applyAlignment="1">
      <alignment horizontal="left"/>
    </xf>
    <xf numFmtId="0" fontId="8" fillId="8" borderId="1" xfId="0" applyFont="1" applyFill="1" applyBorder="1" applyAlignment="1">
      <alignment horizontal="left" vertical="top" wrapText="1"/>
    </xf>
    <xf numFmtId="0" fontId="8" fillId="8" borderId="2" xfId="0" applyFont="1" applyFill="1" applyBorder="1" applyAlignment="1">
      <alignment horizontal="left" vertical="top" wrapText="1"/>
    </xf>
    <xf numFmtId="165" fontId="13" fillId="8" borderId="2" xfId="0" applyNumberFormat="1" applyFont="1" applyFill="1" applyBorder="1" applyAlignment="1">
      <alignment horizontal="center"/>
    </xf>
    <xf numFmtId="165" fontId="13" fillId="0" borderId="2" xfId="0" applyNumberFormat="1" applyFont="1" applyBorder="1" applyAlignment="1">
      <alignment horizontal="center"/>
    </xf>
    <xf numFmtId="165" fontId="13" fillId="5" borderId="2" xfId="0" applyNumberFormat="1" applyFont="1" applyFill="1" applyBorder="1" applyAlignment="1">
      <alignment horizontal="center"/>
    </xf>
    <xf numFmtId="165" fontId="13" fillId="4" borderId="2" xfId="0" applyNumberFormat="1" applyFont="1" applyFill="1" applyBorder="1" applyAlignment="1">
      <alignment horizontal="center"/>
    </xf>
    <xf numFmtId="165" fontId="13" fillId="9" borderId="2" xfId="0" applyNumberFormat="1" applyFont="1" applyFill="1" applyBorder="1" applyAlignment="1">
      <alignment horizontal="center"/>
    </xf>
  </cellXfs>
  <cellStyles count="13">
    <cellStyle name="Normal" xfId="0" builtinId="0"/>
    <cellStyle name="Normal 2" xfId="1"/>
    <cellStyle name="Normal 3" xfId="2"/>
    <cellStyle name="Normal 3 2" xfId="3"/>
    <cellStyle name="Normal 4" xfId="4"/>
    <cellStyle name="Normal 5" xfId="5"/>
    <cellStyle name="Normal 5 2" xfId="6"/>
    <cellStyle name="Normal 5 2 2" xfId="8"/>
    <cellStyle name="Normal 5 2 3" xfId="10"/>
    <cellStyle name="Normal 5 2 4" xfId="12"/>
    <cellStyle name="Normal 5 3" xfId="7"/>
    <cellStyle name="Normal 5 4" xfId="9"/>
    <cellStyle name="Normal 5 5" xfId="11"/>
  </cellStyles>
  <dxfs count="0"/>
  <tableStyles count="0" defaultTableStyle="TableStyleMedium9" defaultPivotStyle="PivotStyleLight16"/>
  <colors>
    <mruColors>
      <color rgb="FFFCA304"/>
      <color rgb="FFCDFFCD"/>
      <color rgb="FFF1893B"/>
      <color rgb="FFFFE389"/>
      <color rgb="FFA3FFA3"/>
      <color rgb="FFFF99FF"/>
      <color rgb="FF85CBFF"/>
      <color rgb="FFC1E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6"/>
  <sheetViews>
    <sheetView tabSelected="1" workbookViewId="0">
      <selection activeCell="E7" sqref="E7"/>
    </sheetView>
  </sheetViews>
  <sheetFormatPr defaultColWidth="15.21875" defaultRowHeight="15" x14ac:dyDescent="0.2"/>
  <cols>
    <col min="1" max="1" width="20.77734375" style="5" customWidth="1"/>
    <col min="2" max="2" width="20.77734375" style="101" customWidth="1"/>
    <col min="3" max="3" width="20.77734375" style="98" customWidth="1"/>
    <col min="4" max="16384" width="15.21875" style="97"/>
  </cols>
  <sheetData>
    <row r="1" spans="1:3" ht="18" x14ac:dyDescent="0.2">
      <c r="A1" s="107" t="s">
        <v>167</v>
      </c>
      <c r="B1" s="108"/>
      <c r="C1" s="109"/>
    </row>
    <row r="2" spans="1:3" ht="15.75" x14ac:dyDescent="0.25">
      <c r="A2" s="104" t="s">
        <v>94</v>
      </c>
      <c r="B2" s="105" t="s">
        <v>95</v>
      </c>
      <c r="C2" s="104" t="s">
        <v>96</v>
      </c>
    </row>
    <row r="3" spans="1:3" x14ac:dyDescent="0.2">
      <c r="A3" s="102" t="s">
        <v>97</v>
      </c>
      <c r="B3" s="99" t="s">
        <v>98</v>
      </c>
      <c r="C3" s="106" t="s">
        <v>91</v>
      </c>
    </row>
    <row r="4" spans="1:3" x14ac:dyDescent="0.2">
      <c r="A4" s="102" t="s">
        <v>99</v>
      </c>
      <c r="B4" s="99" t="s">
        <v>98</v>
      </c>
      <c r="C4" s="106" t="s">
        <v>88</v>
      </c>
    </row>
    <row r="5" spans="1:3" x14ac:dyDescent="0.2">
      <c r="A5" s="102" t="s">
        <v>100</v>
      </c>
      <c r="B5" s="99" t="s">
        <v>98</v>
      </c>
      <c r="C5" s="106" t="s">
        <v>93</v>
      </c>
    </row>
    <row r="6" spans="1:3" x14ac:dyDescent="0.2">
      <c r="A6" s="102" t="s">
        <v>101</v>
      </c>
      <c r="B6" s="99" t="s">
        <v>98</v>
      </c>
      <c r="C6" s="106" t="s">
        <v>87</v>
      </c>
    </row>
    <row r="7" spans="1:3" x14ac:dyDescent="0.2">
      <c r="A7" s="102" t="s">
        <v>102</v>
      </c>
      <c r="B7" s="99" t="s">
        <v>103</v>
      </c>
      <c r="C7" s="106" t="s">
        <v>90</v>
      </c>
    </row>
    <row r="8" spans="1:3" x14ac:dyDescent="0.2">
      <c r="A8" s="102" t="s">
        <v>102</v>
      </c>
      <c r="B8" s="99" t="s">
        <v>104</v>
      </c>
      <c r="C8" s="106" t="s">
        <v>105</v>
      </c>
    </row>
    <row r="9" spans="1:3" x14ac:dyDescent="0.2">
      <c r="A9" s="102" t="s">
        <v>106</v>
      </c>
      <c r="B9" s="99" t="s">
        <v>98</v>
      </c>
      <c r="C9" s="106" t="s">
        <v>87</v>
      </c>
    </row>
    <row r="10" spans="1:3" x14ac:dyDescent="0.2">
      <c r="A10" s="102" t="s">
        <v>107</v>
      </c>
      <c r="B10" s="99" t="s">
        <v>98</v>
      </c>
      <c r="C10" s="106" t="s">
        <v>89</v>
      </c>
    </row>
    <row r="11" spans="1:3" x14ac:dyDescent="0.2">
      <c r="A11" s="102" t="s">
        <v>108</v>
      </c>
      <c r="B11" s="99" t="s">
        <v>98</v>
      </c>
      <c r="C11" s="106" t="s">
        <v>86</v>
      </c>
    </row>
    <row r="12" spans="1:3" x14ac:dyDescent="0.2">
      <c r="A12" s="102" t="s">
        <v>109</v>
      </c>
      <c r="B12" s="99" t="s">
        <v>98</v>
      </c>
      <c r="C12" s="106" t="s">
        <v>110</v>
      </c>
    </row>
    <row r="13" spans="1:3" x14ac:dyDescent="0.2">
      <c r="A13" s="102" t="s">
        <v>111</v>
      </c>
      <c r="B13" s="99" t="s">
        <v>98</v>
      </c>
      <c r="C13" s="106" t="s">
        <v>112</v>
      </c>
    </row>
    <row r="14" spans="1:3" x14ac:dyDescent="0.2">
      <c r="A14" s="102" t="s">
        <v>113</v>
      </c>
      <c r="B14" s="99" t="s">
        <v>98</v>
      </c>
      <c r="C14" s="106" t="s">
        <v>112</v>
      </c>
    </row>
    <row r="15" spans="1:3" x14ac:dyDescent="0.2">
      <c r="A15" s="102" t="s">
        <v>114</v>
      </c>
      <c r="B15" s="99" t="s">
        <v>98</v>
      </c>
      <c r="C15" s="106" t="s">
        <v>92</v>
      </c>
    </row>
    <row r="16" spans="1:3" x14ac:dyDescent="0.2">
      <c r="A16" s="102" t="s">
        <v>115</v>
      </c>
      <c r="B16" s="99" t="s">
        <v>98</v>
      </c>
      <c r="C16" s="106" t="s">
        <v>92</v>
      </c>
    </row>
    <row r="17" spans="1:3" x14ac:dyDescent="0.2">
      <c r="A17" s="102" t="s">
        <v>116</v>
      </c>
      <c r="B17" s="99" t="s">
        <v>98</v>
      </c>
      <c r="C17" s="106" t="s">
        <v>117</v>
      </c>
    </row>
    <row r="18" spans="1:3" x14ac:dyDescent="0.2">
      <c r="A18" s="102" t="s">
        <v>118</v>
      </c>
      <c r="B18" s="99" t="s">
        <v>104</v>
      </c>
      <c r="C18" s="106" t="s">
        <v>119</v>
      </c>
    </row>
    <row r="19" spans="1:3" x14ac:dyDescent="0.2">
      <c r="A19" s="102" t="s">
        <v>118</v>
      </c>
      <c r="B19" s="99" t="s">
        <v>103</v>
      </c>
      <c r="C19" s="106" t="s">
        <v>87</v>
      </c>
    </row>
    <row r="20" spans="1:3" x14ac:dyDescent="0.2">
      <c r="A20" s="102" t="s">
        <v>120</v>
      </c>
      <c r="B20" s="99" t="s">
        <v>104</v>
      </c>
      <c r="C20" s="106" t="s">
        <v>119</v>
      </c>
    </row>
    <row r="21" spans="1:3" x14ac:dyDescent="0.2">
      <c r="A21" s="102" t="s">
        <v>120</v>
      </c>
      <c r="B21" s="99" t="s">
        <v>103</v>
      </c>
      <c r="C21" s="106" t="s">
        <v>87</v>
      </c>
    </row>
    <row r="22" spans="1:3" x14ac:dyDescent="0.2">
      <c r="A22" s="102" t="s">
        <v>121</v>
      </c>
      <c r="B22" s="99" t="s">
        <v>98</v>
      </c>
      <c r="C22" s="106" t="s">
        <v>87</v>
      </c>
    </row>
    <row r="23" spans="1:3" x14ac:dyDescent="0.2">
      <c r="A23" s="102" t="s">
        <v>122</v>
      </c>
      <c r="B23" s="99" t="s">
        <v>98</v>
      </c>
      <c r="C23" s="106" t="s">
        <v>87</v>
      </c>
    </row>
    <row r="24" spans="1:3" x14ac:dyDescent="0.2">
      <c r="A24" s="102" t="s">
        <v>123</v>
      </c>
      <c r="B24" s="99" t="s">
        <v>98</v>
      </c>
      <c r="C24" s="106" t="s">
        <v>87</v>
      </c>
    </row>
    <row r="25" spans="1:3" x14ac:dyDescent="0.2">
      <c r="A25" s="102" t="s">
        <v>124</v>
      </c>
      <c r="B25" s="99" t="s">
        <v>98</v>
      </c>
      <c r="C25" s="106" t="s">
        <v>91</v>
      </c>
    </row>
    <row r="26" spans="1:3" x14ac:dyDescent="0.2">
      <c r="A26" s="102" t="s">
        <v>125</v>
      </c>
      <c r="B26" s="99" t="s">
        <v>98</v>
      </c>
      <c r="C26" s="106" t="s">
        <v>89</v>
      </c>
    </row>
    <row r="27" spans="1:3" x14ac:dyDescent="0.2">
      <c r="A27" s="102" t="s">
        <v>126</v>
      </c>
      <c r="B27" s="99" t="s">
        <v>98</v>
      </c>
      <c r="C27" s="106" t="s">
        <v>86</v>
      </c>
    </row>
    <row r="28" spans="1:3" x14ac:dyDescent="0.2">
      <c r="A28" s="102" t="s">
        <v>126</v>
      </c>
      <c r="B28" s="99" t="s">
        <v>127</v>
      </c>
      <c r="C28" s="106" t="s">
        <v>128</v>
      </c>
    </row>
    <row r="29" spans="1:3" x14ac:dyDescent="0.2">
      <c r="A29" s="102" t="s">
        <v>129</v>
      </c>
      <c r="B29" s="99" t="s">
        <v>98</v>
      </c>
      <c r="C29" s="106" t="s">
        <v>89</v>
      </c>
    </row>
    <row r="30" spans="1:3" x14ac:dyDescent="0.2">
      <c r="A30" s="102" t="s">
        <v>130</v>
      </c>
      <c r="B30" s="99" t="s">
        <v>98</v>
      </c>
      <c r="C30" s="106" t="s">
        <v>119</v>
      </c>
    </row>
    <row r="31" spans="1:3" x14ac:dyDescent="0.2">
      <c r="A31" s="102" t="s">
        <v>131</v>
      </c>
      <c r="B31" s="99" t="s">
        <v>98</v>
      </c>
      <c r="C31" s="106" t="s">
        <v>87</v>
      </c>
    </row>
    <row r="32" spans="1:3" x14ac:dyDescent="0.2">
      <c r="A32" s="102" t="s">
        <v>132</v>
      </c>
      <c r="B32" s="99" t="s">
        <v>98</v>
      </c>
      <c r="C32" s="106" t="s">
        <v>91</v>
      </c>
    </row>
    <row r="33" spans="1:3" x14ac:dyDescent="0.2">
      <c r="A33" s="102" t="s">
        <v>133</v>
      </c>
      <c r="B33" s="99" t="s">
        <v>98</v>
      </c>
      <c r="C33" s="106" t="s">
        <v>87</v>
      </c>
    </row>
    <row r="34" spans="1:3" x14ac:dyDescent="0.2">
      <c r="A34" s="102" t="s">
        <v>133</v>
      </c>
      <c r="B34" s="99" t="s">
        <v>134</v>
      </c>
      <c r="C34" s="106" t="s">
        <v>135</v>
      </c>
    </row>
    <row r="35" spans="1:3" x14ac:dyDescent="0.2">
      <c r="A35" s="102" t="s">
        <v>136</v>
      </c>
      <c r="B35" s="99" t="s">
        <v>98</v>
      </c>
      <c r="C35" s="106" t="s">
        <v>117</v>
      </c>
    </row>
    <row r="36" spans="1:3" x14ac:dyDescent="0.2">
      <c r="A36" s="102" t="s">
        <v>137</v>
      </c>
      <c r="B36" s="99" t="s">
        <v>98</v>
      </c>
      <c r="C36" s="106" t="s">
        <v>87</v>
      </c>
    </row>
    <row r="37" spans="1:3" x14ac:dyDescent="0.2">
      <c r="A37" s="102" t="s">
        <v>138</v>
      </c>
      <c r="B37" s="99" t="s">
        <v>98</v>
      </c>
      <c r="C37" s="106" t="s">
        <v>105</v>
      </c>
    </row>
    <row r="38" spans="1:3" x14ac:dyDescent="0.2">
      <c r="A38" s="102" t="s">
        <v>139</v>
      </c>
      <c r="B38" s="99" t="s">
        <v>98</v>
      </c>
      <c r="C38" s="106" t="s">
        <v>89</v>
      </c>
    </row>
    <row r="39" spans="1:3" x14ac:dyDescent="0.2">
      <c r="A39" s="102" t="s">
        <v>140</v>
      </c>
      <c r="B39" s="99" t="s">
        <v>104</v>
      </c>
      <c r="C39" s="106" t="s">
        <v>89</v>
      </c>
    </row>
    <row r="40" spans="1:3" x14ac:dyDescent="0.2">
      <c r="A40" s="102" t="s">
        <v>140</v>
      </c>
      <c r="B40" s="99" t="s">
        <v>103</v>
      </c>
      <c r="C40" s="106" t="s">
        <v>86</v>
      </c>
    </row>
    <row r="41" spans="1:3" x14ac:dyDescent="0.2">
      <c r="A41" s="102" t="s">
        <v>141</v>
      </c>
      <c r="B41" s="99" t="s">
        <v>98</v>
      </c>
      <c r="C41" s="106" t="s">
        <v>91</v>
      </c>
    </row>
    <row r="42" spans="1:3" x14ac:dyDescent="0.2">
      <c r="A42" s="102" t="s">
        <v>142</v>
      </c>
      <c r="B42" s="99" t="s">
        <v>103</v>
      </c>
      <c r="C42" s="106" t="s">
        <v>119</v>
      </c>
    </row>
    <row r="43" spans="1:3" x14ac:dyDescent="0.2">
      <c r="A43" s="102" t="s">
        <v>142</v>
      </c>
      <c r="B43" s="99" t="s">
        <v>104</v>
      </c>
      <c r="C43" s="106" t="s">
        <v>89</v>
      </c>
    </row>
    <row r="44" spans="1:3" x14ac:dyDescent="0.2">
      <c r="A44" s="102" t="s">
        <v>143</v>
      </c>
      <c r="B44" s="99" t="s">
        <v>98</v>
      </c>
      <c r="C44" s="106" t="s">
        <v>86</v>
      </c>
    </row>
    <row r="45" spans="1:3" x14ac:dyDescent="0.2">
      <c r="A45" s="102" t="s">
        <v>144</v>
      </c>
      <c r="B45" s="99" t="s">
        <v>98</v>
      </c>
      <c r="C45" s="106" t="s">
        <v>87</v>
      </c>
    </row>
    <row r="46" spans="1:3" x14ac:dyDescent="0.2">
      <c r="A46" s="103" t="s">
        <v>145</v>
      </c>
      <c r="B46" s="100" t="s">
        <v>146</v>
      </c>
      <c r="C46" s="106" t="s">
        <v>119</v>
      </c>
    </row>
    <row r="47" spans="1:3" x14ac:dyDescent="0.2">
      <c r="A47" s="102" t="s">
        <v>145</v>
      </c>
      <c r="B47" s="99" t="s">
        <v>147</v>
      </c>
      <c r="C47" s="106" t="s">
        <v>87</v>
      </c>
    </row>
    <row r="48" spans="1:3" x14ac:dyDescent="0.2">
      <c r="A48" s="102" t="s">
        <v>148</v>
      </c>
      <c r="B48" s="99" t="s">
        <v>98</v>
      </c>
      <c r="C48" s="106" t="s">
        <v>87</v>
      </c>
    </row>
    <row r="49" spans="1:3" x14ac:dyDescent="0.2">
      <c r="A49" s="102" t="s">
        <v>149</v>
      </c>
      <c r="B49" s="99" t="s">
        <v>98</v>
      </c>
      <c r="C49" s="106" t="s">
        <v>117</v>
      </c>
    </row>
    <row r="50" spans="1:3" x14ac:dyDescent="0.2">
      <c r="A50" s="102" t="s">
        <v>150</v>
      </c>
      <c r="B50" s="99" t="s">
        <v>147</v>
      </c>
      <c r="C50" s="106" t="s">
        <v>119</v>
      </c>
    </row>
    <row r="51" spans="1:3" x14ac:dyDescent="0.2">
      <c r="A51" s="102" t="s">
        <v>150</v>
      </c>
      <c r="B51" s="99" t="s">
        <v>151</v>
      </c>
      <c r="C51" s="106" t="s">
        <v>87</v>
      </c>
    </row>
    <row r="52" spans="1:3" x14ac:dyDescent="0.2">
      <c r="A52" s="102" t="s">
        <v>150</v>
      </c>
      <c r="B52" s="99" t="s">
        <v>146</v>
      </c>
      <c r="C52" s="106" t="s">
        <v>86</v>
      </c>
    </row>
    <row r="53" spans="1:3" x14ac:dyDescent="0.2">
      <c r="A53" s="102" t="s">
        <v>152</v>
      </c>
      <c r="B53" s="99" t="s">
        <v>98</v>
      </c>
      <c r="C53" s="106" t="s">
        <v>112</v>
      </c>
    </row>
    <row r="54" spans="1:3" x14ac:dyDescent="0.2">
      <c r="A54" s="102" t="s">
        <v>153</v>
      </c>
      <c r="B54" s="99" t="s">
        <v>98</v>
      </c>
      <c r="C54" s="106" t="s">
        <v>89</v>
      </c>
    </row>
    <row r="55" spans="1:3" x14ac:dyDescent="0.2">
      <c r="A55" s="102" t="s">
        <v>154</v>
      </c>
      <c r="B55" s="99" t="s">
        <v>98</v>
      </c>
      <c r="C55" s="106" t="s">
        <v>112</v>
      </c>
    </row>
    <row r="56" spans="1:3" x14ac:dyDescent="0.2">
      <c r="A56" s="102" t="s">
        <v>155</v>
      </c>
      <c r="B56" s="99" t="s">
        <v>98</v>
      </c>
      <c r="C56" s="106" t="s">
        <v>87</v>
      </c>
    </row>
    <row r="57" spans="1:3" x14ac:dyDescent="0.2">
      <c r="A57" s="102" t="s">
        <v>156</v>
      </c>
      <c r="B57" s="99" t="s">
        <v>98</v>
      </c>
      <c r="C57" s="106" t="s">
        <v>87</v>
      </c>
    </row>
    <row r="58" spans="1:3" x14ac:dyDescent="0.2">
      <c r="A58" s="102" t="s">
        <v>157</v>
      </c>
      <c r="B58" s="99" t="s">
        <v>98</v>
      </c>
      <c r="C58" s="106" t="s">
        <v>91</v>
      </c>
    </row>
    <row r="59" spans="1:3" x14ac:dyDescent="0.2">
      <c r="A59" s="102" t="s">
        <v>158</v>
      </c>
      <c r="B59" s="99" t="s">
        <v>159</v>
      </c>
      <c r="C59" s="106" t="s">
        <v>112</v>
      </c>
    </row>
    <row r="60" spans="1:3" x14ac:dyDescent="0.2">
      <c r="A60" s="102" t="s">
        <v>160</v>
      </c>
      <c r="B60" s="99" t="s">
        <v>98</v>
      </c>
      <c r="C60" s="106" t="s">
        <v>105</v>
      </c>
    </row>
    <row r="61" spans="1:3" x14ac:dyDescent="0.2">
      <c r="A61" s="102" t="s">
        <v>161</v>
      </c>
      <c r="B61" s="99" t="s">
        <v>98</v>
      </c>
      <c r="C61" s="106" t="s">
        <v>89</v>
      </c>
    </row>
    <row r="62" spans="1:3" x14ac:dyDescent="0.2">
      <c r="A62" s="102" t="s">
        <v>162</v>
      </c>
      <c r="B62" s="99" t="s">
        <v>98</v>
      </c>
      <c r="C62" s="106" t="s">
        <v>86</v>
      </c>
    </row>
    <row r="63" spans="1:3" x14ac:dyDescent="0.2">
      <c r="A63" s="102" t="s">
        <v>163</v>
      </c>
      <c r="B63" s="99" t="s">
        <v>98</v>
      </c>
      <c r="C63" s="106" t="s">
        <v>117</v>
      </c>
    </row>
    <row r="64" spans="1:3" x14ac:dyDescent="0.2">
      <c r="A64" s="102" t="s">
        <v>164</v>
      </c>
      <c r="B64" s="99" t="s">
        <v>98</v>
      </c>
      <c r="C64" s="106" t="s">
        <v>86</v>
      </c>
    </row>
    <row r="65" spans="1:3" x14ac:dyDescent="0.2">
      <c r="A65" s="102" t="s">
        <v>165</v>
      </c>
      <c r="B65" s="99" t="s">
        <v>98</v>
      </c>
      <c r="C65" s="106" t="s">
        <v>119</v>
      </c>
    </row>
    <row r="66" spans="1:3" x14ac:dyDescent="0.2">
      <c r="A66" s="102" t="s">
        <v>166</v>
      </c>
      <c r="B66" s="99" t="s">
        <v>98</v>
      </c>
      <c r="C66" s="106" t="s">
        <v>87</v>
      </c>
    </row>
  </sheetData>
  <autoFilter ref="A2:C66"/>
  <mergeCells count="1">
    <mergeCell ref="A1:C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S40"/>
  <sheetViews>
    <sheetView view="pageBreakPreview" topLeftCell="C3" zoomScale="115" zoomScaleNormal="100" zoomScaleSheetLayoutView="115" workbookViewId="0">
      <pane ySplit="4" topLeftCell="A7" activePane="bottomLeft" state="frozen"/>
      <selection activeCell="C3" sqref="C3"/>
      <selection pane="bottomLeft" activeCell="L22" sqref="L22"/>
    </sheetView>
  </sheetViews>
  <sheetFormatPr defaultColWidth="8.88671875" defaultRowHeight="12.75" x14ac:dyDescent="0.2"/>
  <cols>
    <col min="1" max="1" width="8.88671875" style="15" hidden="1" customWidth="1"/>
    <col min="2" max="2" width="15.44140625" style="5" customWidth="1"/>
    <col min="3" max="3" width="10.88671875" style="11" bestFit="1" customWidth="1"/>
    <col min="4" max="4" width="6.21875" style="9" bestFit="1" customWidth="1"/>
    <col min="5" max="5" width="5" style="11" bestFit="1" customWidth="1"/>
    <col min="6" max="6" width="9.109375" style="11" bestFit="1" customWidth="1"/>
    <col min="7" max="7" width="7.109375" style="22" bestFit="1" customWidth="1"/>
    <col min="8" max="8" width="7" style="19" bestFit="1" customWidth="1"/>
    <col min="9" max="9" width="10.44140625" style="19" bestFit="1" customWidth="1"/>
    <col min="10" max="10" width="8.33203125" style="41" bestFit="1" customWidth="1"/>
    <col min="11" max="11" width="19.21875" style="5" customWidth="1"/>
    <col min="12" max="12" width="21.109375" style="5" customWidth="1"/>
    <col min="13" max="13" width="4.6640625" style="22" bestFit="1" customWidth="1"/>
    <col min="14" max="14" width="8.109375" style="11" bestFit="1" customWidth="1"/>
    <col min="15" max="15" width="8.33203125" style="22" bestFit="1" customWidth="1"/>
    <col min="16" max="16" width="19.5546875" style="5" hidden="1" customWidth="1"/>
    <col min="17" max="17" width="17.5546875" style="5" hidden="1" customWidth="1"/>
    <col min="18" max="19" width="0" style="5" hidden="1" customWidth="1"/>
    <col min="20" max="16384" width="8.88671875" style="5"/>
  </cols>
  <sheetData>
    <row r="1" spans="1:17" x14ac:dyDescent="0.2">
      <c r="B1" s="2" t="s">
        <v>0</v>
      </c>
      <c r="C1" s="10"/>
      <c r="D1" s="8"/>
      <c r="E1" s="10"/>
      <c r="F1" s="10"/>
      <c r="G1" s="21"/>
      <c r="H1" s="10"/>
      <c r="I1" s="10"/>
      <c r="J1" s="40"/>
      <c r="K1" s="3" t="s">
        <v>16</v>
      </c>
      <c r="L1" s="4" t="e">
        <f>#REF!</f>
        <v>#REF!</v>
      </c>
    </row>
    <row r="2" spans="1:17" x14ac:dyDescent="0.2">
      <c r="B2" s="110" t="s">
        <v>1</v>
      </c>
      <c r="C2" s="110"/>
      <c r="D2" s="110"/>
      <c r="E2" s="110"/>
      <c r="F2" s="110"/>
      <c r="G2" s="110"/>
    </row>
    <row r="3" spans="1:17" x14ac:dyDescent="0.2">
      <c r="B3" s="5" t="s">
        <v>26</v>
      </c>
    </row>
    <row r="4" spans="1:17" ht="25.5" customHeight="1" x14ac:dyDescent="0.2">
      <c r="E4" s="111" t="s">
        <v>3</v>
      </c>
      <c r="F4" s="111"/>
      <c r="G4" s="111"/>
      <c r="H4" s="112" t="s">
        <v>35</v>
      </c>
      <c r="I4" s="112"/>
      <c r="J4" s="112"/>
      <c r="K4" s="91"/>
      <c r="L4" s="92"/>
      <c r="M4" s="113" t="s">
        <v>5</v>
      </c>
      <c r="N4" s="113"/>
      <c r="O4" s="113"/>
    </row>
    <row r="5" spans="1:17" hidden="1" x14ac:dyDescent="0.2"/>
    <row r="6" spans="1:17" s="1" customFormat="1" x14ac:dyDescent="0.2">
      <c r="A6" s="16" t="s">
        <v>36</v>
      </c>
      <c r="B6" s="1" t="s">
        <v>2</v>
      </c>
      <c r="C6" s="20" t="s">
        <v>6</v>
      </c>
      <c r="D6" s="20" t="s">
        <v>7</v>
      </c>
      <c r="E6" s="12" t="s">
        <v>27</v>
      </c>
      <c r="F6" s="12" t="s">
        <v>28</v>
      </c>
      <c r="G6" s="20" t="s">
        <v>29</v>
      </c>
      <c r="H6" s="12" t="s">
        <v>27</v>
      </c>
      <c r="I6" s="12" t="s">
        <v>28</v>
      </c>
      <c r="J6" s="42" t="s">
        <v>29</v>
      </c>
      <c r="K6" s="91" t="s">
        <v>4</v>
      </c>
      <c r="L6" s="92" t="s">
        <v>13</v>
      </c>
      <c r="M6" s="24" t="s">
        <v>27</v>
      </c>
      <c r="N6" s="12" t="s">
        <v>28</v>
      </c>
      <c r="O6" s="24" t="s">
        <v>29</v>
      </c>
      <c r="P6" s="1" t="s">
        <v>17</v>
      </c>
      <c r="Q6" s="1" t="s">
        <v>8</v>
      </c>
    </row>
    <row r="7" spans="1:17" x14ac:dyDescent="0.2">
      <c r="A7" s="15">
        <v>1.1000000000000001</v>
      </c>
      <c r="B7" s="7" t="e">
        <f>#REF!</f>
        <v>#REF!</v>
      </c>
      <c r="C7" s="7" t="e">
        <f>#REF!</f>
        <v>#REF!</v>
      </c>
      <c r="D7" s="7" t="e">
        <f>#REF!</f>
        <v>#REF!</v>
      </c>
      <c r="E7" s="11" t="e">
        <f>#REF!</f>
        <v>#REF!</v>
      </c>
      <c r="F7" s="11" t="e">
        <f>#REF!</f>
        <v>#REF!</v>
      </c>
      <c r="G7" s="22" t="e">
        <f>#REF!</f>
        <v>#REF!</v>
      </c>
      <c r="H7" s="11" t="e">
        <f>#REF!</f>
        <v>#REF!</v>
      </c>
      <c r="I7" s="11" t="e">
        <f>#REF!</f>
        <v>#REF!</v>
      </c>
      <c r="J7" s="43" t="e">
        <f>#REF!</f>
        <v>#REF!</v>
      </c>
      <c r="K7" s="5" t="s">
        <v>69</v>
      </c>
      <c r="L7" s="5" t="s">
        <v>43</v>
      </c>
      <c r="M7" s="22" t="e">
        <f>#REF!</f>
        <v>#REF!</v>
      </c>
      <c r="N7" s="11" t="e">
        <f>#REF!</f>
        <v>#REF!</v>
      </c>
      <c r="O7" s="22" t="e">
        <f>#REF!</f>
        <v>#REF!</v>
      </c>
      <c r="P7" s="5" t="s">
        <v>18</v>
      </c>
      <c r="Q7" s="6" t="s">
        <v>11</v>
      </c>
    </row>
    <row r="8" spans="1:17" x14ac:dyDescent="0.2">
      <c r="A8" s="15">
        <v>5.0999999999999996</v>
      </c>
      <c r="B8" s="7" t="e">
        <f>#REF!</f>
        <v>#REF!</v>
      </c>
      <c r="C8" s="7" t="e">
        <f>#REF!</f>
        <v>#REF!</v>
      </c>
      <c r="D8" s="7" t="e">
        <f>#REF!</f>
        <v>#REF!</v>
      </c>
      <c r="E8" s="11" t="e">
        <f>#REF!</f>
        <v>#REF!</v>
      </c>
      <c r="F8" s="11" t="e">
        <f>#REF!</f>
        <v>#REF!</v>
      </c>
      <c r="G8" s="22" t="e">
        <f>#REF!</f>
        <v>#REF!</v>
      </c>
      <c r="H8" s="11" t="e">
        <f>#REF!</f>
        <v>#REF!</v>
      </c>
      <c r="I8" s="11" t="e">
        <f>#REF!</f>
        <v>#REF!</v>
      </c>
      <c r="J8" s="43" t="e">
        <f>#REF!</f>
        <v>#REF!</v>
      </c>
      <c r="K8" s="5" t="s">
        <v>67</v>
      </c>
      <c r="L8" s="5" t="s">
        <v>46</v>
      </c>
      <c r="M8" s="22" t="e">
        <f>#REF!</f>
        <v>#REF!</v>
      </c>
      <c r="N8" s="11" t="e">
        <f>#REF!</f>
        <v>#REF!</v>
      </c>
      <c r="O8" s="22" t="e">
        <f>#REF!</f>
        <v>#REF!</v>
      </c>
      <c r="P8" s="5" t="s">
        <v>23</v>
      </c>
      <c r="Q8" s="6" t="s">
        <v>11</v>
      </c>
    </row>
    <row r="9" spans="1:17" x14ac:dyDescent="0.2">
      <c r="A9" s="15">
        <v>7.1</v>
      </c>
      <c r="B9" s="7" t="e">
        <f>#REF!</f>
        <v>#REF!</v>
      </c>
      <c r="C9" s="7" t="e">
        <f>#REF!</f>
        <v>#REF!</v>
      </c>
      <c r="D9" s="7" t="e">
        <f>#REF!</f>
        <v>#REF!</v>
      </c>
      <c r="E9" s="11" t="e">
        <f>#REF!</f>
        <v>#REF!</v>
      </c>
      <c r="F9" s="11" t="e">
        <f>#REF!</f>
        <v>#REF!</v>
      </c>
      <c r="G9" s="22" t="e">
        <f>#REF!</f>
        <v>#REF!</v>
      </c>
      <c r="H9" s="11" t="e">
        <f>#REF!</f>
        <v>#REF!</v>
      </c>
      <c r="I9" s="11" t="e">
        <f>#REF!</f>
        <v>#REF!</v>
      </c>
      <c r="J9" s="43" t="e">
        <f>#REF!</f>
        <v>#REF!</v>
      </c>
      <c r="K9" s="5" t="s">
        <v>47</v>
      </c>
      <c r="L9" s="5" t="s">
        <v>64</v>
      </c>
      <c r="M9" s="22" t="e">
        <f>#REF!</f>
        <v>#REF!</v>
      </c>
      <c r="N9" s="11" t="e">
        <f>#REF!</f>
        <v>#REF!</v>
      </c>
      <c r="O9" s="22" t="e">
        <f>#REF!</f>
        <v>#REF!</v>
      </c>
      <c r="P9" s="5" t="s">
        <v>22</v>
      </c>
      <c r="Q9" s="6" t="s">
        <v>11</v>
      </c>
    </row>
    <row r="10" spans="1:17" s="13" customFormat="1" x14ac:dyDescent="0.2">
      <c r="A10" s="15">
        <v>8.1</v>
      </c>
      <c r="B10" s="7" t="e">
        <f>#REF!</f>
        <v>#REF!</v>
      </c>
      <c r="C10" s="7" t="e">
        <f>#REF!</f>
        <v>#REF!</v>
      </c>
      <c r="D10" s="7" t="e">
        <f>#REF!</f>
        <v>#REF!</v>
      </c>
      <c r="E10" s="11" t="e">
        <f>#REF!</f>
        <v>#REF!</v>
      </c>
      <c r="F10" s="11" t="e">
        <f>#REF!</f>
        <v>#REF!</v>
      </c>
      <c r="G10" s="22" t="e">
        <f>#REF!</f>
        <v>#REF!</v>
      </c>
      <c r="H10" s="11" t="e">
        <f>#REF!</f>
        <v>#REF!</v>
      </c>
      <c r="I10" s="11" t="e">
        <f>#REF!</f>
        <v>#REF!</v>
      </c>
      <c r="J10" s="43" t="e">
        <f>#REF!</f>
        <v>#REF!</v>
      </c>
      <c r="K10" s="5" t="s">
        <v>76</v>
      </c>
      <c r="L10" s="5" t="s">
        <v>77</v>
      </c>
      <c r="M10" s="22" t="e">
        <f>#REF!</f>
        <v>#REF!</v>
      </c>
      <c r="N10" s="11" t="e">
        <f>#REF!</f>
        <v>#REF!</v>
      </c>
      <c r="O10" s="22" t="e">
        <f>#REF!</f>
        <v>#REF!</v>
      </c>
      <c r="P10" s="5" t="s">
        <v>32</v>
      </c>
      <c r="Q10" s="6" t="s">
        <v>11</v>
      </c>
    </row>
    <row r="11" spans="1:17" x14ac:dyDescent="0.2">
      <c r="A11" s="15">
        <v>8.5</v>
      </c>
      <c r="B11" s="7" t="e">
        <f>#REF!</f>
        <v>#REF!</v>
      </c>
      <c r="C11" s="7" t="e">
        <f>#REF!</f>
        <v>#REF!</v>
      </c>
      <c r="D11" s="7" t="e">
        <f>#REF!</f>
        <v>#REF!</v>
      </c>
      <c r="E11" s="11" t="e">
        <f>#REF!</f>
        <v>#REF!</v>
      </c>
      <c r="F11" s="11" t="e">
        <f>#REF!</f>
        <v>#REF!</v>
      </c>
      <c r="G11" s="22" t="e">
        <f>#REF!</f>
        <v>#REF!</v>
      </c>
      <c r="H11" s="11" t="e">
        <f>#REF!</f>
        <v>#REF!</v>
      </c>
      <c r="I11" s="11" t="e">
        <f>#REF!</f>
        <v>#REF!</v>
      </c>
      <c r="J11" s="43" t="e">
        <f>#REF!</f>
        <v>#REF!</v>
      </c>
      <c r="K11" s="13" t="s">
        <v>48</v>
      </c>
      <c r="L11" s="13" t="s">
        <v>70</v>
      </c>
      <c r="M11" s="22" t="e">
        <f>#REF!</f>
        <v>#REF!</v>
      </c>
      <c r="N11" s="11" t="e">
        <f>#REF!</f>
        <v>#REF!</v>
      </c>
      <c r="O11" s="22" t="e">
        <f>#REF!</f>
        <v>#REF!</v>
      </c>
      <c r="P11" s="13" t="s">
        <v>31</v>
      </c>
      <c r="Q11" s="18" t="s">
        <v>11</v>
      </c>
    </row>
    <row r="12" spans="1:17" x14ac:dyDescent="0.2">
      <c r="A12" s="15">
        <v>9.1</v>
      </c>
      <c r="B12" s="7" t="e">
        <f>#REF!</f>
        <v>#REF!</v>
      </c>
      <c r="C12" s="7" t="e">
        <f>#REF!</f>
        <v>#REF!</v>
      </c>
      <c r="D12" s="7" t="e">
        <f>#REF!</f>
        <v>#REF!</v>
      </c>
      <c r="E12" s="11" t="e">
        <f>#REF!</f>
        <v>#REF!</v>
      </c>
      <c r="F12" s="11" t="e">
        <f>#REF!</f>
        <v>#REF!</v>
      </c>
      <c r="G12" s="22" t="e">
        <f>#REF!</f>
        <v>#REF!</v>
      </c>
      <c r="H12" s="11" t="e">
        <f>#REF!</f>
        <v>#REF!</v>
      </c>
      <c r="I12" s="11" t="e">
        <f>#REF!</f>
        <v>#REF!</v>
      </c>
      <c r="J12" s="43" t="e">
        <f>#REF!</f>
        <v>#REF!</v>
      </c>
      <c r="K12" s="5" t="s">
        <v>49</v>
      </c>
      <c r="L12" s="5" t="s">
        <v>42</v>
      </c>
      <c r="M12" s="22" t="e">
        <f>#REF!</f>
        <v>#REF!</v>
      </c>
      <c r="N12" s="11" t="e">
        <f>#REF!</f>
        <v>#REF!</v>
      </c>
      <c r="O12" s="95" t="e">
        <f>#REF!</f>
        <v>#REF!</v>
      </c>
      <c r="P12" s="5" t="s">
        <v>19</v>
      </c>
      <c r="Q12" s="6" t="s">
        <v>11</v>
      </c>
    </row>
    <row r="13" spans="1:17" x14ac:dyDescent="0.2">
      <c r="A13" s="15">
        <v>11.1</v>
      </c>
      <c r="B13" s="7" t="e">
        <f>#REF!</f>
        <v>#REF!</v>
      </c>
      <c r="C13" s="7" t="e">
        <f>#REF!</f>
        <v>#REF!</v>
      </c>
      <c r="D13" s="7" t="e">
        <f>#REF!</f>
        <v>#REF!</v>
      </c>
      <c r="E13" s="11" t="e">
        <f>#REF!</f>
        <v>#REF!</v>
      </c>
      <c r="F13" s="11" t="e">
        <f>#REF!</f>
        <v>#REF!</v>
      </c>
      <c r="G13" s="22" t="e">
        <f>#REF!</f>
        <v>#REF!</v>
      </c>
      <c r="H13" s="11" t="e">
        <f>#REF!</f>
        <v>#REF!</v>
      </c>
      <c r="I13" s="11" t="e">
        <f>#REF!</f>
        <v>#REF!</v>
      </c>
      <c r="J13" s="43" t="e">
        <f>#REF!</f>
        <v>#REF!</v>
      </c>
      <c r="K13" s="5" t="s">
        <v>78</v>
      </c>
      <c r="L13" s="5" t="s">
        <v>79</v>
      </c>
      <c r="M13" s="22" t="e">
        <f>#REF!</f>
        <v>#REF!</v>
      </c>
      <c r="N13" s="11" t="e">
        <f>#REF!</f>
        <v>#REF!</v>
      </c>
      <c r="O13" s="22" t="e">
        <f>#REF!</f>
        <v>#REF!</v>
      </c>
      <c r="P13" s="5" t="s">
        <v>34</v>
      </c>
      <c r="Q13" s="6" t="s">
        <v>11</v>
      </c>
    </row>
    <row r="14" spans="1:17" x14ac:dyDescent="0.2">
      <c r="A14" s="15">
        <v>11.5</v>
      </c>
      <c r="B14" s="7" t="e">
        <f>#REF!</f>
        <v>#REF!</v>
      </c>
      <c r="C14" s="7" t="e">
        <f>#REF!</f>
        <v>#REF!</v>
      </c>
      <c r="D14" s="7" t="e">
        <f>#REF!</f>
        <v>#REF!</v>
      </c>
      <c r="E14" s="11" t="e">
        <f>#REF!</f>
        <v>#REF!</v>
      </c>
      <c r="F14" s="11" t="e">
        <f>#REF!</f>
        <v>#REF!</v>
      </c>
      <c r="G14" s="22" t="e">
        <f>#REF!</f>
        <v>#REF!</v>
      </c>
      <c r="H14" s="11" t="e">
        <f>#REF!</f>
        <v>#REF!</v>
      </c>
      <c r="I14" s="11" t="e">
        <f>#REF!</f>
        <v>#REF!</v>
      </c>
      <c r="J14" s="43" t="e">
        <f>#REF!</f>
        <v>#REF!</v>
      </c>
      <c r="K14" s="5" t="s">
        <v>72</v>
      </c>
      <c r="L14" s="5" t="s">
        <v>73</v>
      </c>
      <c r="M14" s="22" t="e">
        <f>#REF!</f>
        <v>#REF!</v>
      </c>
      <c r="N14" s="11" t="e">
        <f>#REF!</f>
        <v>#REF!</v>
      </c>
      <c r="O14" s="22" t="e">
        <f>#REF!</f>
        <v>#REF!</v>
      </c>
      <c r="P14" s="5" t="s">
        <v>33</v>
      </c>
      <c r="Q14" s="6" t="s">
        <v>11</v>
      </c>
    </row>
    <row r="15" spans="1:17" x14ac:dyDescent="0.2">
      <c r="A15" s="15">
        <v>13.1</v>
      </c>
      <c r="B15" s="7" t="e">
        <f>#REF!</f>
        <v>#REF!</v>
      </c>
      <c r="C15" s="7" t="e">
        <f>#REF!</f>
        <v>#REF!</v>
      </c>
      <c r="D15" s="7" t="e">
        <f>#REF!</f>
        <v>#REF!</v>
      </c>
      <c r="E15" s="11" t="e">
        <f>#REF!</f>
        <v>#REF!</v>
      </c>
      <c r="F15" s="11" t="e">
        <f>#REF!</f>
        <v>#REF!</v>
      </c>
      <c r="G15" s="22" t="e">
        <f>#REF!</f>
        <v>#REF!</v>
      </c>
      <c r="H15" s="11" t="e">
        <f>#REF!</f>
        <v>#REF!</v>
      </c>
      <c r="I15" s="11" t="e">
        <f>#REF!</f>
        <v>#REF!</v>
      </c>
      <c r="J15" s="43" t="e">
        <f>#REF!</f>
        <v>#REF!</v>
      </c>
      <c r="K15" s="5" t="s">
        <v>84</v>
      </c>
      <c r="L15" s="5" t="s">
        <v>63</v>
      </c>
      <c r="M15" s="22" t="e">
        <f>#REF!</f>
        <v>#REF!</v>
      </c>
      <c r="N15" s="11" t="e">
        <f>#REF!</f>
        <v>#REF!</v>
      </c>
      <c r="O15" s="22" t="e">
        <f>#REF!</f>
        <v>#REF!</v>
      </c>
      <c r="P15" s="5" t="s">
        <v>24</v>
      </c>
      <c r="Q15" s="6" t="s">
        <v>11</v>
      </c>
    </row>
    <row r="16" spans="1:17" x14ac:dyDescent="0.2">
      <c r="A16" s="15">
        <v>14.1</v>
      </c>
      <c r="B16" s="7" t="e">
        <f>#REF!</f>
        <v>#REF!</v>
      </c>
      <c r="C16" s="7" t="e">
        <f>#REF!</f>
        <v>#REF!</v>
      </c>
      <c r="D16" s="7" t="e">
        <f>#REF!</f>
        <v>#REF!</v>
      </c>
      <c r="E16" s="11" t="e">
        <f>#REF!</f>
        <v>#REF!</v>
      </c>
      <c r="F16" s="11" t="e">
        <f>#REF!</f>
        <v>#REF!</v>
      </c>
      <c r="G16" s="22" t="e">
        <f>#REF!</f>
        <v>#REF!</v>
      </c>
      <c r="H16" s="11" t="e">
        <f>#REF!</f>
        <v>#REF!</v>
      </c>
      <c r="I16" s="11" t="e">
        <f>#REF!</f>
        <v>#REF!</v>
      </c>
      <c r="J16" s="43" t="e">
        <f>#REF!</f>
        <v>#REF!</v>
      </c>
      <c r="K16" s="5" t="s">
        <v>66</v>
      </c>
      <c r="L16" s="5" t="s">
        <v>40</v>
      </c>
      <c r="M16" s="22" t="e">
        <f>#REF!</f>
        <v>#REF!</v>
      </c>
      <c r="N16" s="11" t="e">
        <f>#REF!</f>
        <v>#REF!</v>
      </c>
      <c r="O16" s="22" t="e">
        <f>#REF!</f>
        <v>#REF!</v>
      </c>
      <c r="P16" s="5" t="s">
        <v>20</v>
      </c>
      <c r="Q16" s="6" t="s">
        <v>11</v>
      </c>
    </row>
    <row r="17" spans="1:19" x14ac:dyDescent="0.2">
      <c r="A17" s="15">
        <v>17.100000000000001</v>
      </c>
      <c r="B17" s="7" t="e">
        <f>#REF!</f>
        <v>#REF!</v>
      </c>
      <c r="C17" s="7" t="e">
        <f>#REF!</f>
        <v>#REF!</v>
      </c>
      <c r="D17" s="7" t="e">
        <f>#REF!</f>
        <v>#REF!</v>
      </c>
      <c r="E17" s="11" t="e">
        <f>#REF!</f>
        <v>#REF!</v>
      </c>
      <c r="F17" s="11" t="e">
        <f>#REF!</f>
        <v>#REF!</v>
      </c>
      <c r="G17" s="22" t="e">
        <f>#REF!</f>
        <v>#REF!</v>
      </c>
      <c r="H17" s="11" t="e">
        <f>#REF!</f>
        <v>#REF!</v>
      </c>
      <c r="I17" s="11" t="e">
        <f>#REF!</f>
        <v>#REF!</v>
      </c>
      <c r="J17" s="43" t="e">
        <f>#REF!</f>
        <v>#REF!</v>
      </c>
      <c r="K17" s="5" t="s">
        <v>80</v>
      </c>
      <c r="L17" s="5" t="s">
        <v>81</v>
      </c>
      <c r="M17" s="22" t="e">
        <f>#REF!</f>
        <v>#REF!</v>
      </c>
      <c r="N17" s="11" t="e">
        <f>#REF!</f>
        <v>#REF!</v>
      </c>
      <c r="O17" s="22" t="e">
        <f>#REF!</f>
        <v>#REF!</v>
      </c>
      <c r="P17" s="5" t="s">
        <v>21</v>
      </c>
      <c r="Q17" s="6" t="s">
        <v>11</v>
      </c>
    </row>
    <row r="18" spans="1:19" x14ac:dyDescent="0.2">
      <c r="A18" s="15">
        <v>17.5</v>
      </c>
      <c r="B18" s="7" t="e">
        <f>#REF!</f>
        <v>#REF!</v>
      </c>
      <c r="C18" s="7" t="e">
        <f>#REF!</f>
        <v>#REF!</v>
      </c>
      <c r="D18" s="7" t="e">
        <f>#REF!</f>
        <v>#REF!</v>
      </c>
      <c r="E18" s="11" t="e">
        <f>#REF!</f>
        <v>#REF!</v>
      </c>
      <c r="F18" s="11" t="e">
        <f>#REF!</f>
        <v>#REF!</v>
      </c>
      <c r="G18" s="22" t="e">
        <f>#REF!</f>
        <v>#REF!</v>
      </c>
      <c r="H18" s="11" t="e">
        <f>#REF!</f>
        <v>#REF!</v>
      </c>
      <c r="I18" s="11" t="e">
        <f>#REF!</f>
        <v>#REF!</v>
      </c>
      <c r="J18" s="43" t="e">
        <f>#REF!</f>
        <v>#REF!</v>
      </c>
      <c r="K18" s="5" t="s">
        <v>45</v>
      </c>
      <c r="L18" s="5" t="s">
        <v>9</v>
      </c>
      <c r="M18" s="22" t="e">
        <f>#REF!</f>
        <v>#REF!</v>
      </c>
      <c r="N18" s="11" t="e">
        <f>#REF!</f>
        <v>#REF!</v>
      </c>
      <c r="O18" s="22" t="e">
        <f>#REF!</f>
        <v>#REF!</v>
      </c>
      <c r="P18" s="5" t="s">
        <v>21</v>
      </c>
      <c r="Q18" s="6" t="s">
        <v>11</v>
      </c>
    </row>
    <row r="19" spans="1:19" x14ac:dyDescent="0.2">
      <c r="A19" s="15">
        <v>18.100000000000001</v>
      </c>
      <c r="B19" s="7" t="e">
        <f>#REF!</f>
        <v>#REF!</v>
      </c>
      <c r="C19" s="7" t="e">
        <f>#REF!</f>
        <v>#REF!</v>
      </c>
      <c r="D19" s="7" t="e">
        <f>#REF!</f>
        <v>#REF!</v>
      </c>
      <c r="E19" s="11" t="e">
        <f>#REF!</f>
        <v>#REF!</v>
      </c>
      <c r="F19" s="11" t="e">
        <f>#REF!</f>
        <v>#REF!</v>
      </c>
      <c r="G19" s="22" t="e">
        <f>#REF!</f>
        <v>#REF!</v>
      </c>
      <c r="H19" s="11" t="e">
        <f>#REF!</f>
        <v>#REF!</v>
      </c>
      <c r="I19" s="11" t="e">
        <f>#REF!</f>
        <v>#REF!</v>
      </c>
      <c r="J19" s="43" t="e">
        <f>#REF!</f>
        <v>#REF!</v>
      </c>
      <c r="K19" s="5" t="s">
        <v>41</v>
      </c>
      <c r="L19" s="5" t="s">
        <v>10</v>
      </c>
      <c r="M19" s="22" t="e">
        <f>#REF!</f>
        <v>#REF!</v>
      </c>
      <c r="N19" s="11" t="e">
        <f>#REF!</f>
        <v>#REF!</v>
      </c>
      <c r="O19" s="22" t="e">
        <f>#REF!</f>
        <v>#REF!</v>
      </c>
      <c r="P19" s="5" t="s">
        <v>25</v>
      </c>
      <c r="Q19" s="6" t="s">
        <v>11</v>
      </c>
    </row>
    <row r="20" spans="1:19" x14ac:dyDescent="0.2">
      <c r="A20" s="15">
        <v>21.1</v>
      </c>
      <c r="B20" s="7" t="e">
        <f>#REF!</f>
        <v>#REF!</v>
      </c>
      <c r="C20" s="7" t="e">
        <f>#REF!</f>
        <v>#REF!</v>
      </c>
      <c r="D20" s="7" t="e">
        <f>#REF!</f>
        <v>#REF!</v>
      </c>
      <c r="E20" s="11" t="e">
        <f>#REF!</f>
        <v>#REF!</v>
      </c>
      <c r="F20" s="11" t="e">
        <f>#REF!</f>
        <v>#REF!</v>
      </c>
      <c r="G20" s="22" t="e">
        <f>#REF!</f>
        <v>#REF!</v>
      </c>
      <c r="H20" s="11" t="e">
        <f>#REF!</f>
        <v>#REF!</v>
      </c>
      <c r="I20" s="11" t="e">
        <f>#REF!</f>
        <v>#REF!</v>
      </c>
      <c r="J20" s="43" t="e">
        <f>#REF!</f>
        <v>#REF!</v>
      </c>
      <c r="K20" s="5" t="s">
        <v>14</v>
      </c>
      <c r="L20" s="5" t="s">
        <v>15</v>
      </c>
      <c r="M20" s="88"/>
      <c r="N20" s="89"/>
      <c r="O20" s="88"/>
      <c r="P20" s="27"/>
      <c r="Q20" s="23"/>
    </row>
    <row r="21" spans="1:19" x14ac:dyDescent="0.2">
      <c r="A21" s="15">
        <v>22.1</v>
      </c>
      <c r="B21" s="7" t="e">
        <f>#REF!</f>
        <v>#REF!</v>
      </c>
      <c r="C21" s="7" t="e">
        <f>#REF!</f>
        <v>#REF!</v>
      </c>
      <c r="D21" s="7" t="e">
        <f>#REF!</f>
        <v>#REF!</v>
      </c>
      <c r="E21" s="11" t="e">
        <f>#REF!</f>
        <v>#REF!</v>
      </c>
      <c r="F21" s="11" t="e">
        <f>#REF!</f>
        <v>#REF!</v>
      </c>
      <c r="G21" s="22" t="e">
        <f>#REF!</f>
        <v>#REF!</v>
      </c>
      <c r="H21" s="11" t="e">
        <f>#REF!</f>
        <v>#REF!</v>
      </c>
      <c r="I21" s="11" t="e">
        <f>#REF!</f>
        <v>#REF!</v>
      </c>
      <c r="J21" s="43" t="e">
        <f>#REF!</f>
        <v>#REF!</v>
      </c>
      <c r="K21" s="5" t="s">
        <v>50</v>
      </c>
      <c r="L21" s="5" t="s">
        <v>51</v>
      </c>
      <c r="M21" s="88"/>
      <c r="N21" s="89"/>
      <c r="O21" s="88"/>
      <c r="P21" s="27"/>
      <c r="Q21" s="23"/>
    </row>
    <row r="22" spans="1:19" x14ac:dyDescent="0.2">
      <c r="A22" s="15">
        <v>23.1</v>
      </c>
      <c r="B22" s="7" t="e">
        <f>#REF!</f>
        <v>#REF!</v>
      </c>
      <c r="C22" s="7" t="e">
        <f>#REF!</f>
        <v>#REF!</v>
      </c>
      <c r="D22" s="7" t="e">
        <f>#REF!</f>
        <v>#REF!</v>
      </c>
      <c r="E22" s="11" t="e">
        <f>#REF!</f>
        <v>#REF!</v>
      </c>
      <c r="F22" s="11" t="e">
        <f>#REF!</f>
        <v>#REF!</v>
      </c>
      <c r="G22" s="22" t="e">
        <f>#REF!</f>
        <v>#REF!</v>
      </c>
      <c r="H22" s="11" t="e">
        <f>#REF!</f>
        <v>#REF!</v>
      </c>
      <c r="I22" s="11" t="e">
        <f>#REF!</f>
        <v>#REF!</v>
      </c>
      <c r="J22" s="43" t="e">
        <f>#REF!</f>
        <v>#REF!</v>
      </c>
      <c r="K22" s="5" t="s">
        <v>85</v>
      </c>
      <c r="L22" s="5" t="s">
        <v>30</v>
      </c>
      <c r="M22" s="88"/>
      <c r="N22" s="89"/>
      <c r="O22" s="88"/>
      <c r="P22" s="27"/>
      <c r="Q22" s="23"/>
    </row>
    <row r="23" spans="1:19" x14ac:dyDescent="0.2">
      <c r="A23" s="15">
        <v>30.1</v>
      </c>
      <c r="B23" s="7" t="e">
        <f>#REF!</f>
        <v>#REF!</v>
      </c>
      <c r="C23" s="7" t="e">
        <f>#REF!</f>
        <v>#REF!</v>
      </c>
      <c r="D23" s="7" t="e">
        <f>#REF!</f>
        <v>#REF!</v>
      </c>
      <c r="E23" s="11" t="e">
        <f>#REF!</f>
        <v>#REF!</v>
      </c>
      <c r="F23" s="11" t="e">
        <f>#REF!</f>
        <v>#REF!</v>
      </c>
      <c r="G23" s="22" t="e">
        <f>#REF!</f>
        <v>#REF!</v>
      </c>
      <c r="H23" s="11" t="e">
        <f>#REF!</f>
        <v>#REF!</v>
      </c>
      <c r="I23" s="11" t="e">
        <f>#REF!</f>
        <v>#REF!</v>
      </c>
      <c r="J23" s="43" t="e">
        <f>#REF!</f>
        <v>#REF!</v>
      </c>
      <c r="K23" s="5" t="s">
        <v>61</v>
      </c>
      <c r="L23" s="5" t="s">
        <v>68</v>
      </c>
      <c r="M23" s="88"/>
      <c r="N23" s="89"/>
      <c r="O23" s="88"/>
      <c r="P23" s="27"/>
      <c r="Q23" s="23"/>
    </row>
    <row r="24" spans="1:19" x14ac:dyDescent="0.2">
      <c r="A24" s="15">
        <v>30.2</v>
      </c>
      <c r="B24" s="7" t="e">
        <f>#REF!</f>
        <v>#REF!</v>
      </c>
      <c r="C24" s="7" t="e">
        <f>#REF!</f>
        <v>#REF!</v>
      </c>
      <c r="D24" s="7" t="e">
        <f>#REF!</f>
        <v>#REF!</v>
      </c>
      <c r="E24" s="11" t="e">
        <f>#REF!</f>
        <v>#REF!</v>
      </c>
      <c r="F24" s="11" t="e">
        <f>#REF!</f>
        <v>#REF!</v>
      </c>
      <c r="G24" s="22" t="e">
        <f>#REF!</f>
        <v>#REF!</v>
      </c>
      <c r="H24" s="11" t="e">
        <f>#REF!</f>
        <v>#REF!</v>
      </c>
      <c r="I24" s="11" t="e">
        <f>#REF!</f>
        <v>#REF!</v>
      </c>
      <c r="J24" s="43" t="e">
        <f>#REF!</f>
        <v>#REF!</v>
      </c>
      <c r="K24" s="5" t="s">
        <v>44</v>
      </c>
      <c r="L24" s="5" t="s">
        <v>71</v>
      </c>
      <c r="M24" s="88"/>
      <c r="N24" s="89"/>
      <c r="O24" s="88"/>
      <c r="P24" s="27"/>
      <c r="Q24" s="23"/>
    </row>
    <row r="25" spans="1:19" x14ac:dyDescent="0.2">
      <c r="A25" s="15">
        <v>30.3</v>
      </c>
      <c r="B25" s="7" t="e">
        <f>#REF!</f>
        <v>#REF!</v>
      </c>
      <c r="C25" s="7" t="e">
        <f>#REF!</f>
        <v>#REF!</v>
      </c>
      <c r="D25" s="7" t="e">
        <f>#REF!</f>
        <v>#REF!</v>
      </c>
      <c r="E25" s="11" t="e">
        <f>#REF!</f>
        <v>#REF!</v>
      </c>
      <c r="F25" s="11" t="e">
        <f>#REF!</f>
        <v>#REF!</v>
      </c>
      <c r="G25" s="22" t="e">
        <f>#REF!</f>
        <v>#REF!</v>
      </c>
      <c r="H25" s="11" t="e">
        <f>#REF!</f>
        <v>#REF!</v>
      </c>
      <c r="I25" s="11" t="e">
        <f>#REF!</f>
        <v>#REF!</v>
      </c>
      <c r="J25" s="43" t="e">
        <f>#REF!</f>
        <v>#REF!</v>
      </c>
      <c r="K25" s="5" t="s">
        <v>82</v>
      </c>
      <c r="L25" s="5" t="s">
        <v>83</v>
      </c>
      <c r="M25" s="88"/>
      <c r="N25" s="89"/>
      <c r="O25" s="88"/>
      <c r="P25" s="27"/>
      <c r="Q25" s="23"/>
    </row>
    <row r="26" spans="1:19" x14ac:dyDescent="0.2">
      <c r="A26" s="15">
        <v>30.4</v>
      </c>
      <c r="B26" s="7" t="e">
        <f>#REF!</f>
        <v>#REF!</v>
      </c>
      <c r="C26" s="7" t="e">
        <f>#REF!</f>
        <v>#REF!</v>
      </c>
      <c r="D26" s="7" t="e">
        <f>#REF!</f>
        <v>#REF!</v>
      </c>
      <c r="E26" s="11" t="e">
        <f>#REF!</f>
        <v>#REF!</v>
      </c>
      <c r="F26" s="11" t="e">
        <f>#REF!</f>
        <v>#REF!</v>
      </c>
      <c r="G26" s="22" t="e">
        <f>#REF!</f>
        <v>#REF!</v>
      </c>
      <c r="H26" s="11" t="e">
        <f>#REF!</f>
        <v>#REF!</v>
      </c>
      <c r="I26" s="11" t="e">
        <f>#REF!</f>
        <v>#REF!</v>
      </c>
      <c r="J26" s="43" t="e">
        <f>#REF!</f>
        <v>#REF!</v>
      </c>
      <c r="K26" s="5" t="s">
        <v>53</v>
      </c>
      <c r="L26" s="5" t="s">
        <v>52</v>
      </c>
      <c r="M26" s="88"/>
      <c r="N26" s="89"/>
      <c r="O26" s="88"/>
      <c r="P26" s="27"/>
      <c r="Q26" s="23"/>
    </row>
    <row r="27" spans="1:19" x14ac:dyDescent="0.2">
      <c r="A27" s="15">
        <v>30.5</v>
      </c>
      <c r="B27" s="7" t="e">
        <f>#REF!</f>
        <v>#REF!</v>
      </c>
      <c r="C27" s="7" t="e">
        <f>#REF!</f>
        <v>#REF!</v>
      </c>
      <c r="D27" s="7" t="e">
        <f>#REF!</f>
        <v>#REF!</v>
      </c>
      <c r="E27" s="11" t="e">
        <f>#REF!</f>
        <v>#REF!</v>
      </c>
      <c r="F27" s="11" t="e">
        <f>#REF!</f>
        <v>#REF!</v>
      </c>
      <c r="G27" s="22" t="e">
        <f>#REF!</f>
        <v>#REF!</v>
      </c>
      <c r="H27" s="11" t="e">
        <f>#REF!</f>
        <v>#REF!</v>
      </c>
      <c r="I27" s="11" t="e">
        <f>#REF!</f>
        <v>#REF!</v>
      </c>
      <c r="J27" s="43" t="e">
        <f>#REF!</f>
        <v>#REF!</v>
      </c>
      <c r="K27" s="5" t="s">
        <v>55</v>
      </c>
      <c r="L27" s="5" t="s">
        <v>54</v>
      </c>
      <c r="M27" s="88"/>
      <c r="N27" s="89"/>
      <c r="O27" s="88"/>
      <c r="P27" s="27"/>
      <c r="Q27" s="23"/>
    </row>
    <row r="28" spans="1:19" x14ac:dyDescent="0.2">
      <c r="A28" s="15">
        <v>30.6</v>
      </c>
      <c r="B28" s="7" t="e">
        <f>#REF!</f>
        <v>#REF!</v>
      </c>
      <c r="C28" s="7" t="e">
        <f>#REF!</f>
        <v>#REF!</v>
      </c>
      <c r="D28" s="7" t="e">
        <f>#REF!</f>
        <v>#REF!</v>
      </c>
      <c r="E28" s="11" t="e">
        <f>#REF!</f>
        <v>#REF!</v>
      </c>
      <c r="F28" s="11" t="e">
        <f>#REF!</f>
        <v>#REF!</v>
      </c>
      <c r="G28" s="22" t="e">
        <f>#REF!</f>
        <v>#REF!</v>
      </c>
      <c r="H28" s="11" t="e">
        <f>#REF!</f>
        <v>#REF!</v>
      </c>
      <c r="I28" s="11" t="e">
        <f>#REF!</f>
        <v>#REF!</v>
      </c>
      <c r="J28" s="43" t="e">
        <f>#REF!</f>
        <v>#REF!</v>
      </c>
      <c r="K28" s="5" t="s">
        <v>56</v>
      </c>
      <c r="L28" s="5" t="s">
        <v>37</v>
      </c>
      <c r="M28" s="88"/>
      <c r="N28" s="89"/>
      <c r="O28" s="88"/>
      <c r="P28" s="27"/>
      <c r="Q28" s="23"/>
    </row>
    <row r="29" spans="1:19" x14ac:dyDescent="0.2">
      <c r="A29" s="15">
        <v>35.1</v>
      </c>
      <c r="B29" s="7" t="e">
        <f>#REF!</f>
        <v>#REF!</v>
      </c>
      <c r="C29" s="7" t="e">
        <f>#REF!</f>
        <v>#REF!</v>
      </c>
      <c r="D29" s="7" t="e">
        <f>#REF!</f>
        <v>#REF!</v>
      </c>
      <c r="E29" s="11" t="e">
        <f>#REF!</f>
        <v>#REF!</v>
      </c>
      <c r="F29" s="11" t="e">
        <f>#REF!</f>
        <v>#REF!</v>
      </c>
      <c r="G29" s="22" t="e">
        <f>#REF!</f>
        <v>#REF!</v>
      </c>
      <c r="H29" s="11" t="e">
        <f>#REF!</f>
        <v>#REF!</v>
      </c>
      <c r="I29" s="11" t="e">
        <f>#REF!</f>
        <v>#REF!</v>
      </c>
      <c r="J29" s="43" t="e">
        <f>#REF!</f>
        <v>#REF!</v>
      </c>
      <c r="K29" s="5" t="s">
        <v>57</v>
      </c>
      <c r="L29" s="5" t="s">
        <v>12</v>
      </c>
      <c r="M29" s="88"/>
      <c r="N29" s="89"/>
      <c r="O29" s="88"/>
      <c r="P29" s="27"/>
      <c r="Q29" s="23"/>
    </row>
    <row r="30" spans="1:19" x14ac:dyDescent="0.2">
      <c r="A30" s="15">
        <v>36.1</v>
      </c>
      <c r="B30" s="7" t="e">
        <f>#REF!</f>
        <v>#REF!</v>
      </c>
      <c r="C30" s="7" t="e">
        <f>#REF!</f>
        <v>#REF!</v>
      </c>
      <c r="D30" s="7" t="e">
        <f>#REF!</f>
        <v>#REF!</v>
      </c>
      <c r="E30" s="11" t="e">
        <f>#REF!</f>
        <v>#REF!</v>
      </c>
      <c r="F30" s="11" t="e">
        <f>#REF!</f>
        <v>#REF!</v>
      </c>
      <c r="G30" s="22" t="e">
        <f>#REF!</f>
        <v>#REF!</v>
      </c>
      <c r="H30" s="11" t="e">
        <f>#REF!</f>
        <v>#REF!</v>
      </c>
      <c r="I30" s="11" t="e">
        <f>#REF!</f>
        <v>#REF!</v>
      </c>
      <c r="J30" s="43" t="e">
        <f>#REF!</f>
        <v>#REF!</v>
      </c>
      <c r="K30" s="5" t="s">
        <v>59</v>
      </c>
      <c r="L30" s="5" t="s">
        <v>58</v>
      </c>
      <c r="M30" s="88"/>
      <c r="N30" s="89"/>
      <c r="O30" s="88"/>
      <c r="P30" s="27"/>
      <c r="Q30" s="23"/>
    </row>
    <row r="31" spans="1:19" x14ac:dyDescent="0.2">
      <c r="A31" s="15">
        <v>501.5</v>
      </c>
      <c r="B31" s="25" t="e">
        <f>#REF!</f>
        <v>#REF!</v>
      </c>
      <c r="C31" s="25" t="e">
        <f>#REF!</f>
        <v>#REF!</v>
      </c>
      <c r="D31" s="25" t="e">
        <f>#REF!</f>
        <v>#REF!</v>
      </c>
      <c r="E31" s="28" t="e">
        <f>#REF!</f>
        <v>#REF!</v>
      </c>
      <c r="F31" s="28" t="e">
        <f>#REF!</f>
        <v>#REF!</v>
      </c>
      <c r="G31" s="29" t="e">
        <f>#REF!</f>
        <v>#REF!</v>
      </c>
      <c r="H31" s="26" t="e">
        <f>#REF!</f>
        <v>#REF!</v>
      </c>
      <c r="I31" s="26" t="e">
        <f>#REF!</f>
        <v>#REF!</v>
      </c>
      <c r="J31" s="44" t="e">
        <f>#REF!</f>
        <v>#REF!</v>
      </c>
      <c r="K31" s="5" t="s">
        <v>74</v>
      </c>
      <c r="L31" s="5" t="s">
        <v>75</v>
      </c>
      <c r="M31" s="88"/>
      <c r="N31" s="89"/>
      <c r="O31" s="88"/>
      <c r="P31" s="27"/>
      <c r="Q31" s="23"/>
    </row>
    <row r="32" spans="1:19" s="13" customFormat="1" x14ac:dyDescent="0.2">
      <c r="A32" s="17"/>
      <c r="B32" s="32"/>
      <c r="C32" s="32"/>
      <c r="D32" s="32"/>
      <c r="E32" s="33"/>
      <c r="F32" s="33"/>
      <c r="G32" s="34"/>
      <c r="H32" s="32"/>
      <c r="I32" s="33"/>
      <c r="J32" s="45"/>
      <c r="K32" s="35"/>
      <c r="L32" s="35"/>
      <c r="M32" s="34"/>
      <c r="N32" s="33"/>
      <c r="O32" s="34"/>
      <c r="P32" s="35"/>
      <c r="Q32" s="36"/>
      <c r="R32" s="35"/>
      <c r="S32" s="35"/>
    </row>
    <row r="33" spans="1:17" x14ac:dyDescent="0.2">
      <c r="A33" s="15">
        <v>511.1</v>
      </c>
      <c r="B33" s="5" t="e">
        <f>#REF!</f>
        <v>#REF!</v>
      </c>
      <c r="C33" s="5" t="e">
        <f>#REF!</f>
        <v>#REF!</v>
      </c>
      <c r="D33" s="5" t="e">
        <f>#REF!</f>
        <v>#REF!</v>
      </c>
      <c r="E33" s="31"/>
      <c r="F33" s="31"/>
      <c r="G33" s="30"/>
      <c r="H33" s="11" t="e">
        <f>#REF!</f>
        <v>#REF!</v>
      </c>
      <c r="I33" s="11" t="e">
        <f>#REF!</f>
        <v>#REF!</v>
      </c>
      <c r="J33" s="43" t="e">
        <f>#REF!</f>
        <v>#REF!</v>
      </c>
      <c r="M33" s="88"/>
      <c r="N33" s="89"/>
      <c r="O33" s="88"/>
      <c r="P33" s="27"/>
      <c r="Q33" s="23"/>
    </row>
    <row r="34" spans="1:17" x14ac:dyDescent="0.2">
      <c r="A34" s="15">
        <v>999</v>
      </c>
      <c r="B34" s="5" t="e">
        <f>#REF!</f>
        <v>#REF!</v>
      </c>
      <c r="C34" s="5" t="e">
        <f>#REF!</f>
        <v>#REF!</v>
      </c>
      <c r="D34" s="5" t="e">
        <f>#REF!</f>
        <v>#REF!</v>
      </c>
      <c r="E34" s="37"/>
      <c r="F34" s="37"/>
      <c r="G34" s="38"/>
      <c r="H34" s="11" t="e">
        <f>#REF!</f>
        <v>#REF!</v>
      </c>
      <c r="I34" s="11" t="e">
        <f>#REF!</f>
        <v>#REF!</v>
      </c>
      <c r="J34" s="43" t="e">
        <f>#REF!</f>
        <v>#REF!</v>
      </c>
      <c r="M34" s="88"/>
      <c r="N34" s="89"/>
      <c r="O34" s="88"/>
      <c r="P34" s="27"/>
      <c r="Q34" s="23"/>
    </row>
    <row r="35" spans="1:17" x14ac:dyDescent="0.2">
      <c r="B35" s="5" t="e">
        <f>#REF!</f>
        <v>#REF!</v>
      </c>
      <c r="C35" s="5" t="e">
        <f>#REF!</f>
        <v>#REF!</v>
      </c>
      <c r="D35" s="5" t="e">
        <f>#REF!</f>
        <v>#REF!</v>
      </c>
      <c r="E35" s="31"/>
      <c r="F35" s="31"/>
      <c r="G35" s="30"/>
      <c r="H35" s="11" t="e">
        <f>#REF!</f>
        <v>#REF!</v>
      </c>
      <c r="I35" s="11" t="e">
        <f>#REF!</f>
        <v>#REF!</v>
      </c>
      <c r="J35" s="43" t="e">
        <f>#REF!</f>
        <v>#REF!</v>
      </c>
      <c r="K35" s="5" t="s">
        <v>39</v>
      </c>
      <c r="L35" s="5" t="s">
        <v>38</v>
      </c>
      <c r="M35" s="88"/>
      <c r="N35" s="89"/>
      <c r="O35" s="88"/>
      <c r="P35" s="27"/>
    </row>
    <row r="36" spans="1:17" x14ac:dyDescent="0.2">
      <c r="B36" s="5" t="e">
        <f>#REF!</f>
        <v>#REF!</v>
      </c>
      <c r="C36" s="5" t="e">
        <f>#REF!</f>
        <v>#REF!</v>
      </c>
      <c r="D36" s="5" t="e">
        <f>#REF!</f>
        <v>#REF!</v>
      </c>
      <c r="E36" s="31"/>
      <c r="F36" s="31"/>
      <c r="G36" s="30"/>
      <c r="H36" s="11" t="e">
        <f>#REF!</f>
        <v>#REF!</v>
      </c>
      <c r="I36" s="11" t="e">
        <f>#REF!</f>
        <v>#REF!</v>
      </c>
      <c r="J36" s="43" t="e">
        <f>#REF!</f>
        <v>#REF!</v>
      </c>
      <c r="M36" s="88"/>
      <c r="N36" s="89"/>
      <c r="O36" s="88"/>
      <c r="P36" s="27"/>
    </row>
    <row r="37" spans="1:17" x14ac:dyDescent="0.2">
      <c r="A37" s="17"/>
      <c r="B37" s="5" t="e">
        <f>#REF!</f>
        <v>#REF!</v>
      </c>
      <c r="C37" s="5" t="e">
        <f>#REF!</f>
        <v>#REF!</v>
      </c>
      <c r="D37" s="5" t="e">
        <f>#REF!</f>
        <v>#REF!</v>
      </c>
      <c r="E37" s="31"/>
      <c r="F37" s="31"/>
      <c r="G37" s="30"/>
      <c r="H37" s="11" t="e">
        <f>#REF!</f>
        <v>#REF!</v>
      </c>
      <c r="I37" s="11" t="e">
        <f>#REF!</f>
        <v>#REF!</v>
      </c>
      <c r="J37" s="43" t="e">
        <f>#REF!</f>
        <v>#REF!</v>
      </c>
      <c r="K37" s="5" t="s">
        <v>60</v>
      </c>
      <c r="L37" s="5" t="s">
        <v>65</v>
      </c>
      <c r="M37" s="88"/>
      <c r="N37" s="89"/>
      <c r="O37" s="88"/>
      <c r="P37" s="27"/>
    </row>
    <row r="38" spans="1:17" x14ac:dyDescent="0.2">
      <c r="B38" s="5" t="e">
        <f>#REF!</f>
        <v>#REF!</v>
      </c>
      <c r="C38" s="5" t="e">
        <f>#REF!</f>
        <v>#REF!</v>
      </c>
      <c r="D38" s="5" t="e">
        <f>#REF!</f>
        <v>#REF!</v>
      </c>
      <c r="E38" s="31"/>
      <c r="F38" s="31"/>
      <c r="G38" s="30"/>
      <c r="H38" s="11" t="e">
        <f>#REF!</f>
        <v>#REF!</v>
      </c>
      <c r="I38" s="11" t="e">
        <f>#REF!</f>
        <v>#REF!</v>
      </c>
      <c r="J38" s="43" t="e">
        <f>#REF!</f>
        <v>#REF!</v>
      </c>
      <c r="M38" s="88"/>
      <c r="N38" s="89"/>
      <c r="O38" s="88"/>
      <c r="P38" s="27"/>
    </row>
    <row r="39" spans="1:17" x14ac:dyDescent="0.2">
      <c r="H39" s="11"/>
      <c r="I39" s="11"/>
      <c r="J39" s="43"/>
    </row>
    <row r="40" spans="1:17" x14ac:dyDescent="0.2">
      <c r="H40" s="11"/>
      <c r="I40" s="11"/>
      <c r="J40" s="43"/>
    </row>
  </sheetData>
  <sortState ref="A7:Q34">
    <sortCondition ref="A7:A34"/>
  </sortState>
  <mergeCells count="4">
    <mergeCell ref="B2:G2"/>
    <mergeCell ref="E4:G4"/>
    <mergeCell ref="H4:J4"/>
    <mergeCell ref="M4:O4"/>
  </mergeCells>
  <phoneticPr fontId="6" type="noConversion"/>
  <pageMargins left="0.25" right="0.25" top="0.75" bottom="0.75" header="0.5" footer="0.5"/>
  <pageSetup paperSize="5" orientation="landscape" r:id="rId1"/>
  <headerFooter alignWithMargins="0">
    <oddFooter>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S65"/>
  <sheetViews>
    <sheetView view="pageBreakPreview" zoomScaleNormal="100" zoomScaleSheetLayoutView="100" workbookViewId="0">
      <pane ySplit="6" topLeftCell="A7" activePane="bottomLeft" state="frozen"/>
      <selection activeCell="B1" sqref="B1"/>
      <selection pane="bottomLeft" activeCell="C23" sqref="C23"/>
    </sheetView>
  </sheetViews>
  <sheetFormatPr defaultColWidth="8.88671875" defaultRowHeight="12.75" x14ac:dyDescent="0.2"/>
  <cols>
    <col min="1" max="1" width="8.88671875" style="15" hidden="1" customWidth="1"/>
    <col min="2" max="2" width="9.5546875" style="5" customWidth="1"/>
    <col min="3" max="3" width="10.88671875" style="11" bestFit="1" customWidth="1"/>
    <col min="4" max="4" width="6.21875" style="9" bestFit="1" customWidth="1"/>
    <col min="5" max="5" width="5" style="11" bestFit="1" customWidth="1"/>
    <col min="6" max="6" width="9.44140625" style="11" customWidth="1"/>
    <col min="7" max="7" width="7.88671875" style="22" customWidth="1"/>
    <col min="8" max="8" width="7" style="19" bestFit="1" customWidth="1"/>
    <col min="9" max="9" width="8" style="19" customWidth="1"/>
    <col min="10" max="10" width="8.33203125" style="41" bestFit="1" customWidth="1"/>
    <col min="11" max="11" width="19.21875" style="5" customWidth="1"/>
    <col min="12" max="12" width="23.44140625" style="5" customWidth="1"/>
    <col min="13" max="13" width="4.6640625" style="11" bestFit="1" customWidth="1"/>
    <col min="14" max="14" width="10.21875" style="11" customWidth="1"/>
    <col min="15" max="15" width="13.109375" style="22" bestFit="1" customWidth="1"/>
    <col min="16" max="16" width="8.77734375" style="5" hidden="1" customWidth="1"/>
    <col min="17" max="19" width="0" style="5" hidden="1" customWidth="1"/>
    <col min="20" max="16384" width="8.88671875" style="14"/>
  </cols>
  <sheetData>
    <row r="1" spans="1:19" x14ac:dyDescent="0.2">
      <c r="B1" s="2" t="s">
        <v>0</v>
      </c>
      <c r="C1" s="10"/>
      <c r="D1" s="8"/>
      <c r="E1" s="10"/>
      <c r="F1" s="10"/>
      <c r="G1" s="21"/>
      <c r="H1" s="10"/>
      <c r="I1" s="10"/>
      <c r="J1" s="40"/>
      <c r="K1" s="3" t="s">
        <v>16</v>
      </c>
      <c r="L1" s="4" t="e">
        <f>'DAO organization - summary'!L1</f>
        <v>#REF!</v>
      </c>
    </row>
    <row r="2" spans="1:19" x14ac:dyDescent="0.2">
      <c r="B2" s="110" t="s">
        <v>1</v>
      </c>
      <c r="C2" s="110"/>
      <c r="D2" s="110"/>
      <c r="E2" s="110"/>
      <c r="F2" s="110"/>
      <c r="G2" s="110"/>
    </row>
    <row r="3" spans="1:19" x14ac:dyDescent="0.2">
      <c r="B3" s="5" t="s">
        <v>62</v>
      </c>
    </row>
    <row r="4" spans="1:19" x14ac:dyDescent="0.2">
      <c r="E4" s="111" t="s">
        <v>3</v>
      </c>
      <c r="F4" s="111"/>
      <c r="G4" s="111"/>
      <c r="H4" s="112" t="s">
        <v>35</v>
      </c>
      <c r="I4" s="112"/>
      <c r="J4" s="112"/>
      <c r="M4" s="113" t="s">
        <v>5</v>
      </c>
      <c r="N4" s="113"/>
      <c r="O4" s="113"/>
    </row>
    <row r="5" spans="1:19" hidden="1" x14ac:dyDescent="0.2"/>
    <row r="6" spans="1:19" s="93" customFormat="1" ht="13.5" thickBot="1" x14ac:dyDescent="0.25">
      <c r="A6" s="16" t="s">
        <v>36</v>
      </c>
      <c r="B6" s="1" t="s">
        <v>2</v>
      </c>
      <c r="C6" s="12" t="s">
        <v>6</v>
      </c>
      <c r="D6" s="39" t="s">
        <v>7</v>
      </c>
      <c r="E6" s="12" t="s">
        <v>27</v>
      </c>
      <c r="F6" s="12" t="s">
        <v>28</v>
      </c>
      <c r="G6" s="39" t="s">
        <v>29</v>
      </c>
      <c r="H6" s="12" t="s">
        <v>27</v>
      </c>
      <c r="I6" s="12" t="s">
        <v>28</v>
      </c>
      <c r="J6" s="42" t="s">
        <v>29</v>
      </c>
      <c r="K6" s="91" t="s">
        <v>4</v>
      </c>
      <c r="L6" s="92" t="s">
        <v>13</v>
      </c>
      <c r="M6" s="12" t="s">
        <v>27</v>
      </c>
      <c r="N6" s="12" t="s">
        <v>28</v>
      </c>
      <c r="O6" s="39" t="s">
        <v>29</v>
      </c>
      <c r="P6" s="1" t="s">
        <v>17</v>
      </c>
      <c r="Q6" s="1"/>
      <c r="R6" s="1"/>
      <c r="S6" s="1"/>
    </row>
    <row r="7" spans="1:19" ht="18" customHeight="1" x14ac:dyDescent="0.25">
      <c r="A7" s="47">
        <v>1.1000000000000001</v>
      </c>
      <c r="B7" s="48" t="e">
        <f>'DAO organization - summary'!B7</f>
        <v>#REF!</v>
      </c>
      <c r="C7" s="49" t="e">
        <f>'DAO organization - summary'!C7</f>
        <v>#REF!</v>
      </c>
      <c r="D7" s="48" t="e">
        <f>'DAO organization - summary'!D7</f>
        <v>#REF!</v>
      </c>
      <c r="E7" s="48" t="e">
        <f>'DAO organization - summary'!E7</f>
        <v>#REF!</v>
      </c>
      <c r="F7" s="71" t="e">
        <f>'DAO organization - summary'!F7</f>
        <v>#REF!</v>
      </c>
      <c r="G7" s="72" t="e">
        <f>'DAO organization - summary'!G7</f>
        <v>#REF!</v>
      </c>
      <c r="H7" s="49" t="e">
        <f>'DAO organization - summary'!H7</f>
        <v>#REF!</v>
      </c>
      <c r="I7" s="71" t="e">
        <f>'DAO organization - summary'!I7</f>
        <v>#REF!</v>
      </c>
      <c r="J7" s="72" t="e">
        <f>'DAO organization - summary'!J7</f>
        <v>#REF!</v>
      </c>
      <c r="K7" s="70" t="str">
        <f>'DAO organization - summary'!K7</f>
        <v>CAPT Timothy Heitsch</v>
      </c>
      <c r="L7" s="70" t="str">
        <f>'DAO organization - summary'!L7</f>
        <v>CDR David J. Palazzetti</v>
      </c>
      <c r="M7" s="51" t="e">
        <f>#REF!</f>
        <v>#REF!</v>
      </c>
      <c r="N7" s="73" t="e">
        <f>#REF!</f>
        <v>#REF!</v>
      </c>
      <c r="O7" s="74" t="e">
        <f>#REF!</f>
        <v>#REF!</v>
      </c>
      <c r="P7" s="48" t="str">
        <f>'DAO organization - summary'!P7</f>
        <v>D01</v>
      </c>
      <c r="Q7" s="50"/>
      <c r="R7" s="50"/>
      <c r="S7" s="50"/>
    </row>
    <row r="8" spans="1:19" ht="18" customHeight="1" thickBot="1" x14ac:dyDescent="0.3">
      <c r="A8" s="52">
        <v>1.1499999999999999</v>
      </c>
      <c r="B8" s="53"/>
      <c r="C8" s="54"/>
      <c r="D8" s="53"/>
      <c r="E8" s="55"/>
      <c r="F8" s="117" t="e">
        <f>#REF!</f>
        <v>#REF!</v>
      </c>
      <c r="G8" s="117"/>
      <c r="H8" s="55"/>
      <c r="I8" s="117" t="e">
        <f>#REF!</f>
        <v>#REF!</v>
      </c>
      <c r="J8" s="117"/>
      <c r="K8" s="56">
        <v>6172233336</v>
      </c>
      <c r="L8" s="56">
        <v>6172233470</v>
      </c>
      <c r="M8" s="57"/>
      <c r="N8" s="118" t="e">
        <f>#REF!</f>
        <v>#REF!</v>
      </c>
      <c r="O8" s="118"/>
      <c r="P8" s="58"/>
      <c r="Q8" s="58"/>
      <c r="R8" s="58"/>
      <c r="S8" s="58"/>
    </row>
    <row r="9" spans="1:19" ht="18" customHeight="1" x14ac:dyDescent="0.25">
      <c r="A9" s="47">
        <v>5.0999999999999996</v>
      </c>
      <c r="B9" s="59" t="e">
        <f>#REF!</f>
        <v>#REF!</v>
      </c>
      <c r="C9" s="60" t="e">
        <f>#REF!</f>
        <v>#REF!</v>
      </c>
      <c r="D9" s="59" t="e">
        <f>#REF!</f>
        <v>#REF!</v>
      </c>
      <c r="E9" s="59" t="e">
        <f>#REF!</f>
        <v>#REF!</v>
      </c>
      <c r="F9" s="65" t="e">
        <f>#REF!</f>
        <v>#REF!</v>
      </c>
      <c r="G9" s="66" t="e">
        <f>#REF!</f>
        <v>#REF!</v>
      </c>
      <c r="H9" s="60" t="e">
        <f>#REF!</f>
        <v>#REF!</v>
      </c>
      <c r="I9" s="67" t="e">
        <f>#REF!</f>
        <v>#REF!</v>
      </c>
      <c r="J9" s="68" t="e">
        <f>#REF!</f>
        <v>#REF!</v>
      </c>
      <c r="K9" s="69" t="str">
        <f>'DAO organization - summary'!K8</f>
        <v>CAPT Frederick J. Sommer</v>
      </c>
      <c r="L9" s="68" t="str">
        <f>'DAO organization - summary'!L8</f>
        <v>CDR Kurt W. Richter</v>
      </c>
      <c r="M9" s="51" t="e">
        <f>#REF!</f>
        <v>#REF!</v>
      </c>
      <c r="N9" s="73" t="e">
        <f>#REF!</f>
        <v>#REF!</v>
      </c>
      <c r="O9" s="74" t="e">
        <f>#REF!</f>
        <v>#REF!</v>
      </c>
      <c r="P9" s="48" t="s">
        <v>23</v>
      </c>
      <c r="Q9" s="50"/>
      <c r="R9" s="50"/>
      <c r="S9" s="50"/>
    </row>
    <row r="10" spans="1:19" ht="18" customHeight="1" thickBot="1" x14ac:dyDescent="0.3">
      <c r="A10" s="52">
        <v>5.15</v>
      </c>
      <c r="B10" s="61"/>
      <c r="C10" s="62"/>
      <c r="D10" s="61"/>
      <c r="E10" s="63"/>
      <c r="F10" s="116" t="e">
        <f>#REF!</f>
        <v>#REF!</v>
      </c>
      <c r="G10" s="116"/>
      <c r="H10" s="63"/>
      <c r="I10" s="116" t="e">
        <f>#REF!</f>
        <v>#REF!</v>
      </c>
      <c r="J10" s="116"/>
      <c r="K10" s="64">
        <v>7574868590</v>
      </c>
      <c r="L10" s="64">
        <v>7576864071</v>
      </c>
      <c r="M10" s="57"/>
      <c r="N10" s="118" t="e">
        <f>#REF!</f>
        <v>#REF!</v>
      </c>
      <c r="O10" s="118"/>
      <c r="P10" s="58"/>
      <c r="Q10" s="58"/>
      <c r="R10" s="58"/>
      <c r="S10" s="58"/>
    </row>
    <row r="11" spans="1:19" ht="18" customHeight="1" x14ac:dyDescent="0.25">
      <c r="A11" s="47">
        <v>7.1</v>
      </c>
      <c r="B11" s="48" t="e">
        <f>#REF!</f>
        <v>#REF!</v>
      </c>
      <c r="C11" s="49" t="e">
        <f>#REF!</f>
        <v>#REF!</v>
      </c>
      <c r="D11" s="48" t="e">
        <f>#REF!</f>
        <v>#REF!</v>
      </c>
      <c r="E11" s="48" t="e">
        <f>#REF!</f>
        <v>#REF!</v>
      </c>
      <c r="F11" s="71" t="e">
        <f>#REF!</f>
        <v>#REF!</v>
      </c>
      <c r="G11" s="72" t="e">
        <f>#REF!</f>
        <v>#REF!</v>
      </c>
      <c r="H11" s="49" t="e">
        <f>#REF!</f>
        <v>#REF!</v>
      </c>
      <c r="I11" s="71" t="e">
        <f>#REF!</f>
        <v>#REF!</v>
      </c>
      <c r="J11" s="72" t="e">
        <f>#REF!</f>
        <v>#REF!</v>
      </c>
      <c r="K11" s="70" t="str">
        <f>'DAO organization - summary'!K9</f>
        <v>CAPT Mark A. Jackson</v>
      </c>
      <c r="L11" s="70" t="str">
        <f>'DAO organization - summary'!L9</f>
        <v>CDR Jose A. Pena</v>
      </c>
      <c r="M11" s="51" t="e">
        <f>#REF!</f>
        <v>#REF!</v>
      </c>
      <c r="N11" s="73" t="e">
        <f>#REF!</f>
        <v>#REF!</v>
      </c>
      <c r="O11" s="74" t="e">
        <f>#REF!</f>
        <v>#REF!</v>
      </c>
      <c r="P11" s="48" t="s">
        <v>22</v>
      </c>
      <c r="Q11" s="50"/>
      <c r="R11" s="50"/>
      <c r="S11" s="50"/>
    </row>
    <row r="12" spans="1:19" ht="18" customHeight="1" thickBot="1" x14ac:dyDescent="0.3">
      <c r="A12" s="52">
        <v>7.15</v>
      </c>
      <c r="B12" s="53"/>
      <c r="C12" s="54"/>
      <c r="D12" s="53"/>
      <c r="E12" s="55"/>
      <c r="F12" s="117" t="e">
        <f>#REF!</f>
        <v>#REF!</v>
      </c>
      <c r="G12" s="117"/>
      <c r="H12" s="55"/>
      <c r="I12" s="117" t="e">
        <f>#REF!</f>
        <v>#REF!</v>
      </c>
      <c r="J12" s="117"/>
      <c r="K12" s="56">
        <v>3055354586</v>
      </c>
      <c r="L12" s="56">
        <v>3055354532</v>
      </c>
      <c r="M12" s="57"/>
      <c r="N12" s="118" t="e">
        <f>#REF!</f>
        <v>#REF!</v>
      </c>
      <c r="O12" s="118"/>
      <c r="P12" s="58"/>
      <c r="Q12" s="58"/>
      <c r="R12" s="58"/>
      <c r="S12" s="58"/>
    </row>
    <row r="13" spans="1:19" ht="18" customHeight="1" x14ac:dyDescent="0.25">
      <c r="A13" s="47">
        <v>8.1</v>
      </c>
      <c r="B13" s="59" t="e">
        <f>#REF!</f>
        <v>#REF!</v>
      </c>
      <c r="C13" s="60" t="e">
        <f>#REF!</f>
        <v>#REF!</v>
      </c>
      <c r="D13" s="59" t="e">
        <f>#REF!</f>
        <v>#REF!</v>
      </c>
      <c r="E13" s="59" t="e">
        <f>#REF!</f>
        <v>#REF!</v>
      </c>
      <c r="F13" s="65" t="e">
        <f>#REF!</f>
        <v>#REF!</v>
      </c>
      <c r="G13" s="66" t="e">
        <f>#REF!</f>
        <v>#REF!</v>
      </c>
      <c r="H13" s="60" t="e">
        <f>#REF!</f>
        <v>#REF!</v>
      </c>
      <c r="I13" s="67" t="e">
        <f>#REF!</f>
        <v>#REF!</v>
      </c>
      <c r="J13" s="68" t="e">
        <f>#REF!</f>
        <v>#REF!</v>
      </c>
      <c r="K13" s="69" t="str">
        <f>'DAO organization - summary'!K10</f>
        <v>CAPT Jon Gage</v>
      </c>
      <c r="L13" s="68" t="str">
        <f>'DAO organization - summary'!L10</f>
        <v>CDR Laura King</v>
      </c>
      <c r="M13" s="51" t="e">
        <f>#REF!</f>
        <v>#REF!</v>
      </c>
      <c r="N13" s="73" t="e">
        <f>#REF!</f>
        <v>#REF!</v>
      </c>
      <c r="O13" s="74" t="e">
        <f>#REF!</f>
        <v>#REF!</v>
      </c>
      <c r="P13" s="48" t="s">
        <v>32</v>
      </c>
      <c r="Q13" s="50"/>
      <c r="R13" s="50"/>
      <c r="S13" s="50"/>
    </row>
    <row r="14" spans="1:19" ht="18" customHeight="1" thickBot="1" x14ac:dyDescent="0.3">
      <c r="A14" s="52">
        <v>8.15</v>
      </c>
      <c r="B14" s="61"/>
      <c r="C14" s="62"/>
      <c r="D14" s="61"/>
      <c r="E14" s="63"/>
      <c r="F14" s="116" t="e">
        <f>#REF!</f>
        <v>#REF!</v>
      </c>
      <c r="G14" s="116"/>
      <c r="H14" s="63"/>
      <c r="I14" s="116" t="e">
        <f>#REF!</f>
        <v>#REF!</v>
      </c>
      <c r="J14" s="116"/>
      <c r="K14" s="64">
        <v>5042534501</v>
      </c>
      <c r="L14" s="64">
        <v>5042534502</v>
      </c>
      <c r="M14" s="57"/>
      <c r="N14" s="118" t="e">
        <f>#REF!</f>
        <v>#REF!</v>
      </c>
      <c r="O14" s="118"/>
      <c r="P14" s="58"/>
      <c r="Q14" s="58"/>
      <c r="R14" s="58"/>
      <c r="S14" s="58"/>
    </row>
    <row r="15" spans="1:19" ht="18" customHeight="1" x14ac:dyDescent="0.25">
      <c r="A15" s="47">
        <v>8.5</v>
      </c>
      <c r="B15" s="48" t="e">
        <f>#REF!</f>
        <v>#REF!</v>
      </c>
      <c r="C15" s="49" t="e">
        <f>#REF!</f>
        <v>#REF!</v>
      </c>
      <c r="D15" s="48" t="e">
        <f>#REF!</f>
        <v>#REF!</v>
      </c>
      <c r="E15" s="48" t="e">
        <f>#REF!</f>
        <v>#REF!</v>
      </c>
      <c r="F15" s="71" t="e">
        <f>#REF!</f>
        <v>#REF!</v>
      </c>
      <c r="G15" s="72" t="e">
        <f>#REF!</f>
        <v>#REF!</v>
      </c>
      <c r="H15" s="49" t="e">
        <f>#REF!</f>
        <v>#REF!</v>
      </c>
      <c r="I15" s="71" t="e">
        <f>#REF!</f>
        <v>#REF!</v>
      </c>
      <c r="J15" s="72" t="e">
        <f>#REF!</f>
        <v>#REF!</v>
      </c>
      <c r="K15" s="70" t="str">
        <f>'DAO organization - summary'!K11</f>
        <v>LCDR Ben G. Karpinski</v>
      </c>
      <c r="L15" s="70" t="str">
        <f>'DAO organization - summary'!L11</f>
        <v>Mr. Scott F. Ogan</v>
      </c>
      <c r="M15" s="51" t="e">
        <f>#REF!</f>
        <v>#REF!</v>
      </c>
      <c r="N15" s="73" t="e">
        <f>#REF!</f>
        <v>#REF!</v>
      </c>
      <c r="O15" s="74" t="e">
        <f>#REF!</f>
        <v>#REF!</v>
      </c>
      <c r="P15" s="48" t="s">
        <v>31</v>
      </c>
      <c r="Q15" s="50"/>
      <c r="R15" s="50"/>
      <c r="S15" s="50"/>
    </row>
    <row r="16" spans="1:19" ht="18" customHeight="1" thickBot="1" x14ac:dyDescent="0.3">
      <c r="A16" s="52">
        <v>8.5500000000000007</v>
      </c>
      <c r="B16" s="53"/>
      <c r="C16" s="54"/>
      <c r="D16" s="53"/>
      <c r="E16" s="55"/>
      <c r="F16" s="117" t="e">
        <f>#REF!</f>
        <v>#REF!</v>
      </c>
      <c r="G16" s="117"/>
      <c r="H16" s="55"/>
      <c r="I16" s="117" t="e">
        <f>#REF!</f>
        <v>#REF!</v>
      </c>
      <c r="J16" s="117"/>
      <c r="K16" s="56">
        <v>3142692305</v>
      </c>
      <c r="L16" s="56">
        <v>3142692376</v>
      </c>
      <c r="M16" s="57"/>
      <c r="N16" s="118" t="e">
        <f>#REF!</f>
        <v>#REF!</v>
      </c>
      <c r="O16" s="118"/>
      <c r="P16" s="58"/>
      <c r="Q16" s="58"/>
      <c r="R16" s="58"/>
      <c r="S16" s="58"/>
    </row>
    <row r="17" spans="1:19" ht="18" customHeight="1" x14ac:dyDescent="0.25">
      <c r="A17" s="47">
        <v>9.1</v>
      </c>
      <c r="B17" s="59" t="e">
        <f>#REF!</f>
        <v>#REF!</v>
      </c>
      <c r="C17" s="60" t="e">
        <f>#REF!</f>
        <v>#REF!</v>
      </c>
      <c r="D17" s="59" t="e">
        <f>#REF!</f>
        <v>#REF!</v>
      </c>
      <c r="E17" s="59" t="e">
        <f>#REF!</f>
        <v>#REF!</v>
      </c>
      <c r="F17" s="65" t="e">
        <f>#REF!</f>
        <v>#REF!</v>
      </c>
      <c r="G17" s="66" t="e">
        <f>#REF!</f>
        <v>#REF!</v>
      </c>
      <c r="H17" s="60" t="e">
        <f>#REF!</f>
        <v>#REF!</v>
      </c>
      <c r="I17" s="67" t="e">
        <f>#REF!</f>
        <v>#REF!</v>
      </c>
      <c r="J17" s="68" t="e">
        <f>#REF!</f>
        <v>#REF!</v>
      </c>
      <c r="K17" s="69" t="str">
        <f>'DAO organization - summary'!K12</f>
        <v>LT Austin L. Adcock</v>
      </c>
      <c r="L17" s="68" t="str">
        <f>'DAO organization - summary'!L12</f>
        <v>CWO Joseph W. Dunick</v>
      </c>
      <c r="M17" s="51" t="e">
        <f>#REF!</f>
        <v>#REF!</v>
      </c>
      <c r="N17" s="73" t="e">
        <f>#REF!</f>
        <v>#REF!</v>
      </c>
      <c r="O17" s="74" t="e">
        <f>#REF!</f>
        <v>#REF!</v>
      </c>
      <c r="P17" s="48" t="s">
        <v>19</v>
      </c>
      <c r="Q17" s="50"/>
      <c r="R17" s="50"/>
      <c r="S17" s="50"/>
    </row>
    <row r="18" spans="1:19" ht="18" customHeight="1" thickBot="1" x14ac:dyDescent="0.3">
      <c r="A18" s="52">
        <v>9.15</v>
      </c>
      <c r="B18" s="61"/>
      <c r="C18" s="62"/>
      <c r="D18" s="61"/>
      <c r="E18" s="63"/>
      <c r="F18" s="116" t="e">
        <f>#REF!</f>
        <v>#REF!</v>
      </c>
      <c r="G18" s="116"/>
      <c r="H18" s="63"/>
      <c r="I18" s="116" t="e">
        <f>#REF!</f>
        <v>#REF!</v>
      </c>
      <c r="J18" s="116"/>
      <c r="K18" s="64">
        <v>2169026289</v>
      </c>
      <c r="L18" s="64">
        <v>2169026282</v>
      </c>
      <c r="M18" s="57"/>
      <c r="N18" s="118" t="e">
        <f>#REF!</f>
        <v>#REF!</v>
      </c>
      <c r="O18" s="118"/>
      <c r="P18" s="58"/>
      <c r="Q18" s="58"/>
      <c r="R18" s="58"/>
      <c r="S18" s="58"/>
    </row>
    <row r="19" spans="1:19" ht="18" customHeight="1" x14ac:dyDescent="0.25">
      <c r="A19" s="47">
        <v>11.1</v>
      </c>
      <c r="B19" s="48" t="e">
        <f>#REF!</f>
        <v>#REF!</v>
      </c>
      <c r="C19" s="49" t="e">
        <f>#REF!</f>
        <v>#REF!</v>
      </c>
      <c r="D19" s="48" t="e">
        <f>#REF!</f>
        <v>#REF!</v>
      </c>
      <c r="E19" s="48" t="e">
        <f>#REF!</f>
        <v>#REF!</v>
      </c>
      <c r="F19" s="71" t="e">
        <f>#REF!</f>
        <v>#REF!</v>
      </c>
      <c r="G19" s="72" t="e">
        <f>#REF!</f>
        <v>#REF!</v>
      </c>
      <c r="H19" s="49" t="e">
        <f>#REF!</f>
        <v>#REF!</v>
      </c>
      <c r="I19" s="71" t="e">
        <f>#REF!</f>
        <v>#REF!</v>
      </c>
      <c r="J19" s="72" t="e">
        <f>#REF!</f>
        <v>#REF!</v>
      </c>
      <c r="K19" s="70" t="str">
        <f>'DAO organization - summary'!K13</f>
        <v>CDR Darcie Cunningham</v>
      </c>
      <c r="L19" s="70" t="str">
        <f>'DAO organization - summary'!L13</f>
        <v>LCDR Ed Soriano</v>
      </c>
      <c r="M19" s="51" t="e">
        <f>#REF!</f>
        <v>#REF!</v>
      </c>
      <c r="N19" s="73" t="e">
        <f>#REF!</f>
        <v>#REF!</v>
      </c>
      <c r="O19" s="74" t="e">
        <f>#REF!</f>
        <v>#REF!</v>
      </c>
      <c r="P19" s="48" t="s">
        <v>34</v>
      </c>
      <c r="Q19" s="50"/>
      <c r="R19" s="50"/>
      <c r="S19" s="50"/>
    </row>
    <row r="20" spans="1:19" ht="18" customHeight="1" thickBot="1" x14ac:dyDescent="0.3">
      <c r="A20" s="52">
        <v>11.15</v>
      </c>
      <c r="B20" s="53"/>
      <c r="C20" s="54"/>
      <c r="D20" s="53"/>
      <c r="E20" s="55"/>
      <c r="F20" s="117" t="e">
        <f>#REF!</f>
        <v>#REF!</v>
      </c>
      <c r="G20" s="117"/>
      <c r="H20" s="55"/>
      <c r="I20" s="117" t="e">
        <f>#REF!</f>
        <v>#REF!</v>
      </c>
      <c r="J20" s="117"/>
      <c r="K20" s="56">
        <v>3105216003</v>
      </c>
      <c r="L20" s="56">
        <v>3105216141</v>
      </c>
      <c r="M20" s="57"/>
      <c r="N20" s="118" t="e">
        <f>#REF!</f>
        <v>#REF!</v>
      </c>
      <c r="O20" s="118"/>
      <c r="P20" s="58"/>
      <c r="Q20" s="58"/>
      <c r="R20" s="58"/>
      <c r="S20" s="58"/>
    </row>
    <row r="21" spans="1:19" ht="18" customHeight="1" x14ac:dyDescent="0.25">
      <c r="A21" s="47">
        <v>11.5</v>
      </c>
      <c r="B21" s="59" t="e">
        <f>#REF!</f>
        <v>#REF!</v>
      </c>
      <c r="C21" s="60" t="e">
        <f>#REF!</f>
        <v>#REF!</v>
      </c>
      <c r="D21" s="59" t="e">
        <f>#REF!</f>
        <v>#REF!</v>
      </c>
      <c r="E21" s="59" t="e">
        <f>#REF!</f>
        <v>#REF!</v>
      </c>
      <c r="F21" s="65" t="e">
        <f>#REF!</f>
        <v>#REF!</v>
      </c>
      <c r="G21" s="66" t="e">
        <f>#REF!</f>
        <v>#REF!</v>
      </c>
      <c r="H21" s="60" t="e">
        <f>#REF!</f>
        <v>#REF!</v>
      </c>
      <c r="I21" s="67" t="e">
        <f>#REF!</f>
        <v>#REF!</v>
      </c>
      <c r="J21" s="68" t="e">
        <f>#REF!</f>
        <v>#REF!</v>
      </c>
      <c r="K21" s="69" t="str">
        <f>'DAO organization - summary'!K14</f>
        <v>CAPT Michael Woolard</v>
      </c>
      <c r="L21" s="68" t="str">
        <f>'DAO organization - summary'!L14</f>
        <v>CDR Peter Brady</v>
      </c>
      <c r="M21" s="51" t="e">
        <f>#REF!</f>
        <v>#REF!</v>
      </c>
      <c r="N21" s="73" t="e">
        <f>#REF!</f>
        <v>#REF!</v>
      </c>
      <c r="O21" s="74" t="e">
        <f>#REF!</f>
        <v>#REF!</v>
      </c>
      <c r="P21" s="48" t="s">
        <v>33</v>
      </c>
      <c r="Q21" s="50"/>
      <c r="R21" s="50"/>
      <c r="S21" s="50"/>
    </row>
    <row r="22" spans="1:19" ht="18" customHeight="1" thickBot="1" x14ac:dyDescent="0.3">
      <c r="A22" s="52">
        <v>11.55</v>
      </c>
      <c r="B22" s="61"/>
      <c r="C22" s="62"/>
      <c r="D22" s="61"/>
      <c r="E22" s="63"/>
      <c r="F22" s="116" t="e">
        <f>#REF!</f>
        <v>#REF!</v>
      </c>
      <c r="G22" s="116"/>
      <c r="H22" s="63"/>
      <c r="I22" s="116" t="e">
        <f>#REF!</f>
        <v>#REF!</v>
      </c>
      <c r="J22" s="116"/>
      <c r="K22" s="64">
        <v>5104375371</v>
      </c>
      <c r="L22" s="64">
        <v>51043733358</v>
      </c>
      <c r="M22" s="57"/>
      <c r="N22" s="118" t="e">
        <f>#REF!</f>
        <v>#REF!</v>
      </c>
      <c r="O22" s="118"/>
      <c r="P22" s="58"/>
      <c r="Q22" s="58"/>
      <c r="R22" s="58"/>
      <c r="S22" s="58"/>
    </row>
    <row r="23" spans="1:19" ht="18" customHeight="1" x14ac:dyDescent="0.25">
      <c r="A23" s="47">
        <v>13.1</v>
      </c>
      <c r="B23" s="48" t="e">
        <f>#REF!</f>
        <v>#REF!</v>
      </c>
      <c r="C23" s="49" t="e">
        <f>#REF!</f>
        <v>#REF!</v>
      </c>
      <c r="D23" s="48" t="e">
        <f>#REF!</f>
        <v>#REF!</v>
      </c>
      <c r="E23" s="48" t="e">
        <f>#REF!</f>
        <v>#REF!</v>
      </c>
      <c r="F23" s="71" t="e">
        <f>#REF!</f>
        <v>#REF!</v>
      </c>
      <c r="G23" s="72" t="e">
        <f>#REF!</f>
        <v>#REF!</v>
      </c>
      <c r="H23" s="49" t="e">
        <f>#REF!</f>
        <v>#REF!</v>
      </c>
      <c r="I23" s="71" t="e">
        <f>#REF!</f>
        <v>#REF!</v>
      </c>
      <c r="J23" s="72" t="e">
        <f>#REF!</f>
        <v>#REF!</v>
      </c>
      <c r="K23" s="70" t="str">
        <f>'DAO organization - summary'!K15</f>
        <v>CAPT Marc Lebeau</v>
      </c>
      <c r="L23" s="70" t="str">
        <f>'DAO organization - summary'!L15</f>
        <v>CDR Clifford R. Bambach</v>
      </c>
      <c r="M23" s="51" t="e">
        <f>#REF!</f>
        <v>#REF!</v>
      </c>
      <c r="N23" s="73" t="e">
        <f>#REF!</f>
        <v>#REF!</v>
      </c>
      <c r="O23" s="74" t="e">
        <f>#REF!</f>
        <v>#REF!</v>
      </c>
      <c r="P23" s="48" t="s">
        <v>24</v>
      </c>
      <c r="Q23" s="50"/>
      <c r="R23" s="50"/>
      <c r="S23" s="50"/>
    </row>
    <row r="24" spans="1:19" ht="18" customHeight="1" thickBot="1" x14ac:dyDescent="0.3">
      <c r="A24" s="52">
        <v>13.15</v>
      </c>
      <c r="B24" s="53"/>
      <c r="C24" s="54"/>
      <c r="D24" s="53"/>
      <c r="E24" s="55"/>
      <c r="F24" s="117" t="e">
        <f>#REF!</f>
        <v>#REF!</v>
      </c>
      <c r="G24" s="117"/>
      <c r="H24" s="55"/>
      <c r="I24" s="117" t="e">
        <f>#REF!</f>
        <v>#REF!</v>
      </c>
      <c r="J24" s="117"/>
      <c r="K24" s="56">
        <v>2062176405</v>
      </c>
      <c r="L24" s="56">
        <v>2062176401</v>
      </c>
      <c r="M24" s="57"/>
      <c r="N24" s="118" t="e">
        <f>#REF!</f>
        <v>#REF!</v>
      </c>
      <c r="O24" s="118"/>
      <c r="P24" s="58"/>
      <c r="Q24" s="58"/>
      <c r="R24" s="58"/>
      <c r="S24" s="58"/>
    </row>
    <row r="25" spans="1:19" ht="18" customHeight="1" x14ac:dyDescent="0.25">
      <c r="A25" s="47">
        <v>14.1</v>
      </c>
      <c r="B25" s="59" t="e">
        <f>#REF!</f>
        <v>#REF!</v>
      </c>
      <c r="C25" s="60" t="e">
        <f>#REF!</f>
        <v>#REF!</v>
      </c>
      <c r="D25" s="59" t="e">
        <f>#REF!</f>
        <v>#REF!</v>
      </c>
      <c r="E25" s="59" t="e">
        <f>#REF!</f>
        <v>#REF!</v>
      </c>
      <c r="F25" s="65" t="e">
        <f>#REF!</f>
        <v>#REF!</v>
      </c>
      <c r="G25" s="66" t="e">
        <f>#REF!</f>
        <v>#REF!</v>
      </c>
      <c r="H25" s="60" t="e">
        <f>#REF!</f>
        <v>#REF!</v>
      </c>
      <c r="I25" s="67" t="e">
        <f>#REF!</f>
        <v>#REF!</v>
      </c>
      <c r="J25" s="68" t="e">
        <f>#REF!</f>
        <v>#REF!</v>
      </c>
      <c r="K25" s="69" t="str">
        <f>'DAO organization - summary'!K16</f>
        <v>CAPT James C. Koermer</v>
      </c>
      <c r="L25" s="68" t="str">
        <f>'DAO organization - summary'!L16</f>
        <v>CDR Maria G. Galman</v>
      </c>
      <c r="M25" s="51" t="e">
        <f>#REF!</f>
        <v>#REF!</v>
      </c>
      <c r="N25" s="73" t="e">
        <f>#REF!</f>
        <v>#REF!</v>
      </c>
      <c r="O25" s="74" t="e">
        <f>#REF!</f>
        <v>#REF!</v>
      </c>
      <c r="P25" s="48" t="s">
        <v>20</v>
      </c>
      <c r="Q25" s="50"/>
      <c r="R25" s="50"/>
      <c r="S25" s="50"/>
    </row>
    <row r="26" spans="1:19" ht="18" customHeight="1" thickBot="1" x14ac:dyDescent="0.3">
      <c r="A26" s="52">
        <v>14.15</v>
      </c>
      <c r="B26" s="61"/>
      <c r="C26" s="62"/>
      <c r="D26" s="61"/>
      <c r="E26" s="63"/>
      <c r="F26" s="116" t="e">
        <f>#REF!</f>
        <v>#REF!</v>
      </c>
      <c r="G26" s="116"/>
      <c r="H26" s="63"/>
      <c r="I26" s="116" t="e">
        <f>#REF!</f>
        <v>#REF!</v>
      </c>
      <c r="J26" s="116"/>
      <c r="K26" s="64">
        <v>8088422007</v>
      </c>
      <c r="L26" s="64">
        <v>8088422011</v>
      </c>
      <c r="M26" s="57"/>
      <c r="N26" s="118" t="e">
        <f>#REF!</f>
        <v>#REF!</v>
      </c>
      <c r="O26" s="118"/>
      <c r="P26" s="58"/>
      <c r="Q26" s="58"/>
      <c r="R26" s="58"/>
      <c r="S26" s="58"/>
    </row>
    <row r="27" spans="1:19" ht="18" customHeight="1" x14ac:dyDescent="0.25">
      <c r="A27" s="47">
        <v>17.100000000000001</v>
      </c>
      <c r="B27" s="48" t="e">
        <f>#REF!</f>
        <v>#REF!</v>
      </c>
      <c r="C27" s="49" t="e">
        <f>#REF!</f>
        <v>#REF!</v>
      </c>
      <c r="D27" s="48" t="e">
        <f>#REF!</f>
        <v>#REF!</v>
      </c>
      <c r="E27" s="48" t="e">
        <f>#REF!</f>
        <v>#REF!</v>
      </c>
      <c r="F27" s="71" t="e">
        <f>#REF!</f>
        <v>#REF!</v>
      </c>
      <c r="G27" s="72" t="e">
        <f>#REF!</f>
        <v>#REF!</v>
      </c>
      <c r="H27" s="49" t="e">
        <f>#REF!</f>
        <v>#REF!</v>
      </c>
      <c r="I27" s="71" t="e">
        <f>#REF!</f>
        <v>#REF!</v>
      </c>
      <c r="J27" s="72" t="e">
        <f>#REF!</f>
        <v>#REF!</v>
      </c>
      <c r="K27" s="70" t="str">
        <f>'DAO organization - summary'!K17</f>
        <v>CDR Wade Gesele</v>
      </c>
      <c r="L27" s="70" t="str">
        <f>'DAO organization - summary'!L17</f>
        <v>LCDR David Melton</v>
      </c>
      <c r="M27" s="51" t="e">
        <f>#REF!</f>
        <v>#REF!</v>
      </c>
      <c r="N27" s="73" t="e">
        <f>#REF!</f>
        <v>#REF!</v>
      </c>
      <c r="O27" s="74" t="e">
        <f>#REF!</f>
        <v>#REF!</v>
      </c>
      <c r="P27" s="48" t="s">
        <v>21</v>
      </c>
      <c r="Q27" s="50"/>
      <c r="R27" s="50"/>
      <c r="S27" s="50"/>
    </row>
    <row r="28" spans="1:19" ht="18" customHeight="1" thickBot="1" x14ac:dyDescent="0.3">
      <c r="A28" s="52">
        <v>17.149999999999999</v>
      </c>
      <c r="B28" s="53"/>
      <c r="C28" s="54"/>
      <c r="D28" s="53"/>
      <c r="E28" s="55"/>
      <c r="F28" s="117" t="e">
        <f>#REF!</f>
        <v>#REF!</v>
      </c>
      <c r="G28" s="117"/>
      <c r="H28" s="55"/>
      <c r="I28" s="117" t="e">
        <f>#REF!</f>
        <v>#REF!</v>
      </c>
      <c r="J28" s="117"/>
      <c r="K28" s="56">
        <v>9072280216</v>
      </c>
      <c r="L28" s="56">
        <v>9072280241</v>
      </c>
      <c r="M28" s="57"/>
      <c r="N28" s="118" t="e">
        <f>#REF!</f>
        <v>#REF!</v>
      </c>
      <c r="O28" s="118"/>
      <c r="P28" s="58"/>
      <c r="Q28" s="58"/>
      <c r="R28" s="58"/>
      <c r="S28" s="58"/>
    </row>
    <row r="29" spans="1:19" ht="18" customHeight="1" x14ac:dyDescent="0.25">
      <c r="A29" s="47">
        <v>17.5</v>
      </c>
      <c r="B29" s="59" t="e">
        <f>#REF!</f>
        <v>#REF!</v>
      </c>
      <c r="C29" s="60" t="e">
        <f>#REF!</f>
        <v>#REF!</v>
      </c>
      <c r="D29" s="59" t="e">
        <f>#REF!</f>
        <v>#REF!</v>
      </c>
      <c r="E29" s="59" t="e">
        <f>#REF!</f>
        <v>#REF!</v>
      </c>
      <c r="F29" s="65" t="e">
        <f>#REF!</f>
        <v>#REF!</v>
      </c>
      <c r="G29" s="66" t="e">
        <f>#REF!</f>
        <v>#REF!</v>
      </c>
      <c r="H29" s="60" t="e">
        <f>#REF!</f>
        <v>#REF!</v>
      </c>
      <c r="I29" s="67" t="e">
        <f>#REF!</f>
        <v>#REF!</v>
      </c>
      <c r="J29" s="68" t="e">
        <f>#REF!</f>
        <v>#REF!</v>
      </c>
      <c r="K29" s="96" t="str">
        <f>'DAO organization - summary'!K18</f>
        <v>CDR Paul M. Gill</v>
      </c>
      <c r="L29" s="68" t="str">
        <f>'DAO organization - summary'!L18</f>
        <v>CWO Murray R. McMahon</v>
      </c>
      <c r="M29" s="51" t="e">
        <f>#REF!</f>
        <v>#REF!</v>
      </c>
      <c r="N29" s="73" t="e">
        <f>#REF!</f>
        <v>#REF!</v>
      </c>
      <c r="O29" s="90" t="e">
        <f>#REF!</f>
        <v>#REF!</v>
      </c>
      <c r="P29" s="48" t="s">
        <v>21</v>
      </c>
      <c r="Q29" s="50"/>
      <c r="R29" s="50"/>
      <c r="S29" s="50"/>
    </row>
    <row r="30" spans="1:19" ht="18" customHeight="1" thickBot="1" x14ac:dyDescent="0.3">
      <c r="A30" s="52">
        <v>17.55</v>
      </c>
      <c r="B30" s="61"/>
      <c r="C30" s="62"/>
      <c r="D30" s="61"/>
      <c r="E30" s="63"/>
      <c r="F30" s="116" t="e">
        <f>#REF!</f>
        <v>#REF!</v>
      </c>
      <c r="G30" s="116"/>
      <c r="H30" s="63"/>
      <c r="I30" s="116" t="e">
        <f>#REF!</f>
        <v>#REF!</v>
      </c>
      <c r="J30" s="116"/>
      <c r="K30" s="64">
        <v>9074875170</v>
      </c>
      <c r="L30" s="64" t="e">
        <f>F30</f>
        <v>#REF!</v>
      </c>
      <c r="M30" s="57"/>
      <c r="N30" s="118" t="e">
        <f>#REF!</f>
        <v>#REF!</v>
      </c>
      <c r="O30" s="118"/>
      <c r="P30" s="58"/>
      <c r="Q30" s="58"/>
      <c r="R30" s="58"/>
      <c r="S30" s="58"/>
    </row>
    <row r="31" spans="1:19" ht="18" customHeight="1" x14ac:dyDescent="0.25">
      <c r="A31" s="47">
        <v>18.100000000000001</v>
      </c>
      <c r="B31" s="48" t="e">
        <f>#REF!</f>
        <v>#REF!</v>
      </c>
      <c r="C31" s="49" t="e">
        <f>#REF!</f>
        <v>#REF!</v>
      </c>
      <c r="D31" s="48" t="e">
        <f>#REF!</f>
        <v>#REF!</v>
      </c>
      <c r="E31" s="48" t="e">
        <f>#REF!</f>
        <v>#REF!</v>
      </c>
      <c r="F31" s="71" t="e">
        <f>#REF!</f>
        <v>#REF!</v>
      </c>
      <c r="G31" s="72" t="e">
        <f>#REF!</f>
        <v>#REF!</v>
      </c>
      <c r="H31" s="49" t="e">
        <f>#REF!</f>
        <v>#REF!</v>
      </c>
      <c r="I31" s="71" t="e">
        <f>#REF!</f>
        <v>#REF!</v>
      </c>
      <c r="J31" s="72" t="e">
        <f>#REF!</f>
        <v>#REF!</v>
      </c>
      <c r="K31" s="70" t="str">
        <f>'DAO organization - summary'!K19</f>
        <v>LCDR Jennifer L. Sinclair</v>
      </c>
      <c r="L31" s="70" t="str">
        <f>'DAO organization - summary'!L19</f>
        <v>CWO Shirley C. Tennyson</v>
      </c>
      <c r="M31" s="51" t="e">
        <f>#REF!</f>
        <v>#REF!</v>
      </c>
      <c r="N31" s="73" t="e">
        <f>#REF!</f>
        <v>#REF!</v>
      </c>
      <c r="O31" s="74" t="e">
        <f>#REF!</f>
        <v>#REF!</v>
      </c>
      <c r="P31" s="48" t="s">
        <v>25</v>
      </c>
      <c r="Q31" s="50"/>
      <c r="R31" s="50"/>
      <c r="S31" s="50"/>
    </row>
    <row r="32" spans="1:19" ht="18" customHeight="1" thickBot="1" x14ac:dyDescent="0.3">
      <c r="A32" s="52">
        <v>18.149999999999999</v>
      </c>
      <c r="B32" s="53"/>
      <c r="C32" s="54"/>
      <c r="D32" s="53"/>
      <c r="E32" s="55"/>
      <c r="F32" s="117" t="e">
        <f>#REF!</f>
        <v>#REF!</v>
      </c>
      <c r="G32" s="117"/>
      <c r="H32" s="55"/>
      <c r="I32" s="117" t="e">
        <f>#REF!</f>
        <v>#REF!</v>
      </c>
      <c r="J32" s="117"/>
      <c r="K32" s="56">
        <v>2023724026</v>
      </c>
      <c r="L32" s="56" t="e">
        <f>F32</f>
        <v>#REF!</v>
      </c>
      <c r="M32" s="57"/>
      <c r="N32" s="118" t="e">
        <f>#REF!</f>
        <v>#REF!</v>
      </c>
      <c r="O32" s="118"/>
      <c r="P32" s="58"/>
      <c r="Q32" s="58"/>
      <c r="R32" s="58"/>
      <c r="S32" s="58"/>
    </row>
    <row r="33" spans="1:19" ht="18" customHeight="1" x14ac:dyDescent="0.25">
      <c r="A33" s="47">
        <v>21.1</v>
      </c>
      <c r="B33" s="59" t="e">
        <f>#REF!</f>
        <v>#REF!</v>
      </c>
      <c r="C33" s="60" t="e">
        <f>#REF!</f>
        <v>#REF!</v>
      </c>
      <c r="D33" s="59" t="e">
        <f>#REF!</f>
        <v>#REF!</v>
      </c>
      <c r="E33" s="59" t="e">
        <f>#REF!</f>
        <v>#REF!</v>
      </c>
      <c r="F33" s="65" t="e">
        <f>#REF!</f>
        <v>#REF!</v>
      </c>
      <c r="G33" s="66" t="e">
        <f>#REF!</f>
        <v>#REF!</v>
      </c>
      <c r="H33" s="60" t="e">
        <f>#REF!</f>
        <v>#REF!</v>
      </c>
      <c r="I33" s="67" t="e">
        <f>#REF!</f>
        <v>#REF!</v>
      </c>
      <c r="J33" s="68" t="e">
        <f>#REF!</f>
        <v>#REF!</v>
      </c>
      <c r="K33" s="96" t="str">
        <f>'DAO organization - summary'!K20</f>
        <v>CAPT Lori A. Mathieu</v>
      </c>
      <c r="L33" s="68" t="str">
        <f>'DAO organization - summary'!L20</f>
        <v>CDR Mikael S. Staier</v>
      </c>
      <c r="M33" s="82"/>
      <c r="N33" s="83"/>
      <c r="O33" s="84"/>
      <c r="P33" s="85"/>
      <c r="Q33" s="50"/>
      <c r="R33" s="50"/>
      <c r="S33" s="50"/>
    </row>
    <row r="34" spans="1:19" ht="18" customHeight="1" thickBot="1" x14ac:dyDescent="0.3">
      <c r="A34" s="52">
        <v>21.15</v>
      </c>
      <c r="B34" s="61"/>
      <c r="C34" s="62"/>
      <c r="D34" s="61"/>
      <c r="E34" s="63"/>
      <c r="F34" s="116" t="e">
        <f>#REF!</f>
        <v>#REF!</v>
      </c>
      <c r="G34" s="116"/>
      <c r="H34" s="63"/>
      <c r="I34" s="116" t="e">
        <f>#REF!</f>
        <v>#REF!</v>
      </c>
      <c r="J34" s="116"/>
      <c r="K34" s="64">
        <v>7032351685</v>
      </c>
      <c r="L34" s="64">
        <v>7032351703</v>
      </c>
      <c r="M34" s="86"/>
      <c r="N34" s="120"/>
      <c r="O34" s="120"/>
      <c r="P34" s="87"/>
      <c r="Q34" s="58"/>
      <c r="R34" s="58"/>
      <c r="S34" s="58"/>
    </row>
    <row r="35" spans="1:19" ht="18" customHeight="1" x14ac:dyDescent="0.25">
      <c r="A35" s="47">
        <v>22.1</v>
      </c>
      <c r="B35" s="48" t="e">
        <f>#REF!</f>
        <v>#REF!</v>
      </c>
      <c r="C35" s="49" t="e">
        <f>#REF!</f>
        <v>#REF!</v>
      </c>
      <c r="D35" s="48" t="e">
        <f>#REF!</f>
        <v>#REF!</v>
      </c>
      <c r="E35" s="48" t="e">
        <f>#REF!</f>
        <v>#REF!</v>
      </c>
      <c r="F35" s="71" t="e">
        <f>#REF!</f>
        <v>#REF!</v>
      </c>
      <c r="G35" s="72" t="e">
        <f>#REF!</f>
        <v>#REF!</v>
      </c>
      <c r="H35" s="49" t="e">
        <f>#REF!</f>
        <v>#REF!</v>
      </c>
      <c r="I35" s="71" t="e">
        <f>#REF!</f>
        <v>#REF!</v>
      </c>
      <c r="J35" s="72" t="e">
        <f>#REF!</f>
        <v>#REF!</v>
      </c>
      <c r="K35" s="70" t="str">
        <f>'DAO organization - summary'!K21</f>
        <v>CAPT Eugene Gray</v>
      </c>
      <c r="L35" s="70" t="str">
        <f>'DAO organization - summary'!L21</f>
        <v>CAPT Jeffrey P. Novotny</v>
      </c>
      <c r="M35" s="82"/>
      <c r="N35" s="83"/>
      <c r="O35" s="84"/>
      <c r="P35" s="85"/>
      <c r="Q35" s="50"/>
      <c r="R35" s="50"/>
      <c r="S35" s="50"/>
    </row>
    <row r="36" spans="1:19" ht="18" customHeight="1" thickBot="1" x14ac:dyDescent="0.3">
      <c r="A36" s="52">
        <v>22.15</v>
      </c>
      <c r="B36" s="53"/>
      <c r="C36" s="54"/>
      <c r="D36" s="53"/>
      <c r="E36" s="55"/>
      <c r="F36" s="117" t="e">
        <f>#REF!</f>
        <v>#REF!</v>
      </c>
      <c r="G36" s="117"/>
      <c r="H36" s="55"/>
      <c r="I36" s="117" t="e">
        <f>#REF!</f>
        <v>#REF!</v>
      </c>
      <c r="J36" s="117"/>
      <c r="K36" s="56">
        <v>2024931179</v>
      </c>
      <c r="L36" s="56">
        <v>2024936629</v>
      </c>
      <c r="M36" s="86"/>
      <c r="N36" s="120"/>
      <c r="O36" s="120"/>
      <c r="P36" s="87"/>
      <c r="Q36" s="58"/>
      <c r="R36" s="58"/>
      <c r="S36" s="58"/>
    </row>
    <row r="37" spans="1:19" ht="18" customHeight="1" x14ac:dyDescent="0.25">
      <c r="A37" s="47">
        <v>23.1</v>
      </c>
      <c r="B37" s="59" t="e">
        <f>#REF!</f>
        <v>#REF!</v>
      </c>
      <c r="C37" s="60" t="e">
        <f>#REF!</f>
        <v>#REF!</v>
      </c>
      <c r="D37" s="59" t="e">
        <f>#REF!</f>
        <v>#REF!</v>
      </c>
      <c r="E37" s="59" t="e">
        <f>#REF!</f>
        <v>#REF!</v>
      </c>
      <c r="F37" s="65" t="e">
        <f>#REF!</f>
        <v>#REF!</v>
      </c>
      <c r="G37" s="66" t="e">
        <f>#REF!</f>
        <v>#REF!</v>
      </c>
      <c r="H37" s="60" t="e">
        <f>#REF!</f>
        <v>#REF!</v>
      </c>
      <c r="I37" s="67" t="e">
        <f>#REF!</f>
        <v>#REF!</v>
      </c>
      <c r="J37" s="68" t="e">
        <f>#REF!</f>
        <v>#REF!</v>
      </c>
      <c r="K37" s="96" t="str">
        <f>'DAO organization - summary'!K22</f>
        <v>Michael Berkow</v>
      </c>
      <c r="L37" s="68" t="str">
        <f>'DAO organization - summary'!L22</f>
        <v>Marty Martinez</v>
      </c>
      <c r="M37" s="82"/>
      <c r="N37" s="83"/>
      <c r="O37" s="84"/>
      <c r="P37" s="85"/>
      <c r="Q37" s="50"/>
      <c r="R37" s="50"/>
      <c r="S37" s="50"/>
    </row>
    <row r="38" spans="1:19" ht="18" customHeight="1" thickBot="1" x14ac:dyDescent="0.3">
      <c r="A38" s="52">
        <v>23.15</v>
      </c>
      <c r="B38" s="61"/>
      <c r="C38" s="62"/>
      <c r="D38" s="61"/>
      <c r="E38" s="63"/>
      <c r="F38" s="116" t="e">
        <f>#REF!</f>
        <v>#REF!</v>
      </c>
      <c r="G38" s="116"/>
      <c r="H38" s="63"/>
      <c r="I38" s="116" t="e">
        <f>#REF!</f>
        <v>#REF!</v>
      </c>
      <c r="J38" s="116"/>
      <c r="K38" s="64">
        <v>7038726671</v>
      </c>
      <c r="L38" s="64">
        <v>7038726673</v>
      </c>
      <c r="M38" s="86"/>
      <c r="N38" s="120"/>
      <c r="O38" s="120"/>
      <c r="P38" s="87"/>
      <c r="Q38" s="58"/>
      <c r="R38" s="58"/>
      <c r="S38" s="58"/>
    </row>
    <row r="39" spans="1:19" ht="18" customHeight="1" x14ac:dyDescent="0.25">
      <c r="A39" s="47">
        <v>30.1</v>
      </c>
      <c r="B39" s="48" t="e">
        <f>#REF!</f>
        <v>#REF!</v>
      </c>
      <c r="C39" s="49" t="e">
        <f>#REF!</f>
        <v>#REF!</v>
      </c>
      <c r="D39" s="48" t="e">
        <f>#REF!</f>
        <v>#REF!</v>
      </c>
      <c r="E39" s="48" t="e">
        <f>#REF!</f>
        <v>#REF!</v>
      </c>
      <c r="F39" s="71" t="e">
        <f>#REF!</f>
        <v>#REF!</v>
      </c>
      <c r="G39" s="72" t="e">
        <f>#REF!</f>
        <v>#REF!</v>
      </c>
      <c r="H39" s="49" t="e">
        <f>#REF!</f>
        <v>#REF!</v>
      </c>
      <c r="I39" s="71" t="e">
        <f>#REF!</f>
        <v>#REF!</v>
      </c>
      <c r="J39" s="72" t="e">
        <f>#REF!</f>
        <v>#REF!</v>
      </c>
      <c r="K39" s="70" t="str">
        <f>'DAO organization - summary'!K23</f>
        <v>RADM Sandra L. Stosz</v>
      </c>
      <c r="L39" s="70" t="str">
        <f>'DAO organization - summary'!L23</f>
        <v>CAPT Sean P. Gill</v>
      </c>
      <c r="M39" s="82"/>
      <c r="N39" s="83"/>
      <c r="O39" s="84"/>
      <c r="P39" s="85"/>
      <c r="Q39" s="50"/>
      <c r="R39" s="50"/>
      <c r="S39" s="50"/>
    </row>
    <row r="40" spans="1:19" ht="18" customHeight="1" thickBot="1" x14ac:dyDescent="0.3">
      <c r="A40" s="52">
        <v>30.15</v>
      </c>
      <c r="B40" s="53"/>
      <c r="C40" s="54"/>
      <c r="D40" s="53"/>
      <c r="E40" s="55"/>
      <c r="F40" s="117" t="e">
        <f>#REF!</f>
        <v>#REF!</v>
      </c>
      <c r="G40" s="117"/>
      <c r="H40" s="55"/>
      <c r="I40" s="117" t="e">
        <f>#REF!</f>
        <v>#REF!</v>
      </c>
      <c r="J40" s="117"/>
      <c r="K40" s="56">
        <v>8604448285</v>
      </c>
      <c r="L40" s="56">
        <v>8604448201</v>
      </c>
      <c r="M40" s="86"/>
      <c r="N40" s="120"/>
      <c r="O40" s="120"/>
      <c r="P40" s="87"/>
      <c r="Q40" s="58"/>
      <c r="R40" s="58"/>
      <c r="S40" s="58"/>
    </row>
    <row r="41" spans="1:19" ht="18" customHeight="1" x14ac:dyDescent="0.25">
      <c r="A41" s="47">
        <v>30.2</v>
      </c>
      <c r="B41" s="59" t="e">
        <f>#REF!</f>
        <v>#REF!</v>
      </c>
      <c r="C41" s="60" t="e">
        <f>#REF!</f>
        <v>#REF!</v>
      </c>
      <c r="D41" s="59" t="e">
        <f>#REF!</f>
        <v>#REF!</v>
      </c>
      <c r="E41" s="59" t="e">
        <f>#REF!</f>
        <v>#REF!</v>
      </c>
      <c r="F41" s="65" t="e">
        <f>#REF!</f>
        <v>#REF!</v>
      </c>
      <c r="G41" s="66" t="e">
        <f>#REF!</f>
        <v>#REF!</v>
      </c>
      <c r="H41" s="60" t="e">
        <f>#REF!</f>
        <v>#REF!</v>
      </c>
      <c r="I41" s="67" t="e">
        <f>#REF!</f>
        <v>#REF!</v>
      </c>
      <c r="J41" s="68" t="e">
        <f>#REF!</f>
        <v>#REF!</v>
      </c>
      <c r="K41" s="69" t="str">
        <f>'DAO organization - summary'!K24</f>
        <v>CAPT William G. Kelly</v>
      </c>
      <c r="L41" s="69" t="str">
        <f>'DAO organization - summary'!L24</f>
        <v>CDR Patrick A. Knowles</v>
      </c>
      <c r="M41" s="82"/>
      <c r="N41" s="83"/>
      <c r="O41" s="84"/>
      <c r="P41" s="85"/>
      <c r="Q41" s="50"/>
      <c r="R41" s="50"/>
      <c r="S41" s="50"/>
    </row>
    <row r="42" spans="1:19" ht="18" customHeight="1" thickBot="1" x14ac:dyDescent="0.3">
      <c r="A42" s="52">
        <v>30.25</v>
      </c>
      <c r="B42" s="61"/>
      <c r="C42" s="62"/>
      <c r="D42" s="61"/>
      <c r="E42" s="63"/>
      <c r="F42" s="116" t="e">
        <f>#REF!</f>
        <v>#REF!</v>
      </c>
      <c r="G42" s="116"/>
      <c r="H42" s="63"/>
      <c r="I42" s="116" t="e">
        <f>#REF!</f>
        <v>#REF!</v>
      </c>
      <c r="J42" s="116"/>
      <c r="K42" s="64">
        <v>6098986901</v>
      </c>
      <c r="L42" s="64">
        <v>6098986300</v>
      </c>
      <c r="M42" s="86"/>
      <c r="N42" s="120"/>
      <c r="O42" s="120"/>
      <c r="P42" s="87"/>
      <c r="Q42" s="58"/>
      <c r="R42" s="58"/>
      <c r="S42" s="58"/>
    </row>
    <row r="43" spans="1:19" ht="18" customHeight="1" x14ac:dyDescent="0.25">
      <c r="A43" s="47">
        <v>30.3</v>
      </c>
      <c r="B43" s="48" t="e">
        <f>#REF!</f>
        <v>#REF!</v>
      </c>
      <c r="C43" s="49" t="e">
        <f>#REF!</f>
        <v>#REF!</v>
      </c>
      <c r="D43" s="48" t="e">
        <f>#REF!</f>
        <v>#REF!</v>
      </c>
      <c r="E43" s="48" t="e">
        <f>#REF!</f>
        <v>#REF!</v>
      </c>
      <c r="F43" s="71" t="e">
        <f>#REF!</f>
        <v>#REF!</v>
      </c>
      <c r="G43" s="72" t="e">
        <f>#REF!</f>
        <v>#REF!</v>
      </c>
      <c r="H43" s="49" t="e">
        <f>#REF!</f>
        <v>#REF!</v>
      </c>
      <c r="I43" s="71" t="e">
        <f>#REF!</f>
        <v>#REF!</v>
      </c>
      <c r="J43" s="72" t="e">
        <f>#REF!</f>
        <v>#REF!</v>
      </c>
      <c r="K43" s="70" t="str">
        <f>'DAO organization - summary'!K25</f>
        <v>CAPT Reed A. Stephenson</v>
      </c>
      <c r="L43" s="70" t="str">
        <f>'DAO organization - summary'!L25</f>
        <v>CDR Gregory S. Gesele</v>
      </c>
      <c r="M43" s="82"/>
      <c r="N43" s="83"/>
      <c r="O43" s="84"/>
      <c r="P43" s="85"/>
      <c r="Q43" s="50"/>
      <c r="R43" s="50"/>
      <c r="S43" s="50"/>
    </row>
    <row r="44" spans="1:19" ht="18" customHeight="1" thickBot="1" x14ac:dyDescent="0.3">
      <c r="A44" s="52">
        <v>30.35</v>
      </c>
      <c r="B44" s="53"/>
      <c r="C44" s="54"/>
      <c r="D44" s="53"/>
      <c r="E44" s="55"/>
      <c r="F44" s="117" t="e">
        <f>#REF!</f>
        <v>#REF!</v>
      </c>
      <c r="G44" s="117"/>
      <c r="H44" s="55"/>
      <c r="I44" s="117" t="e">
        <f>#REF!</f>
        <v>#REF!</v>
      </c>
      <c r="J44" s="117"/>
      <c r="K44" s="56">
        <v>7578562212</v>
      </c>
      <c r="L44" s="56">
        <v>7578562220</v>
      </c>
      <c r="M44" s="86"/>
      <c r="N44" s="120"/>
      <c r="O44" s="120"/>
      <c r="P44" s="87"/>
      <c r="Q44" s="58"/>
      <c r="R44" s="58"/>
      <c r="S44" s="58"/>
    </row>
    <row r="45" spans="1:19" ht="18" customHeight="1" x14ac:dyDescent="0.25">
      <c r="A45" s="47">
        <v>30.4</v>
      </c>
      <c r="B45" s="114" t="e">
        <f>#REF!</f>
        <v>#REF!</v>
      </c>
      <c r="C45" s="60" t="e">
        <f>#REF!</f>
        <v>#REF!</v>
      </c>
      <c r="D45" s="59" t="e">
        <f>#REF!</f>
        <v>#REF!</v>
      </c>
      <c r="E45" s="59" t="e">
        <f>#REF!</f>
        <v>#REF!</v>
      </c>
      <c r="F45" s="65" t="e">
        <f>#REF!</f>
        <v>#REF!</v>
      </c>
      <c r="G45" s="66" t="e">
        <f>#REF!</f>
        <v>#REF!</v>
      </c>
      <c r="H45" s="60" t="e">
        <f>#REF!</f>
        <v>#REF!</v>
      </c>
      <c r="I45" s="67" t="e">
        <f>#REF!</f>
        <v>#REF!</v>
      </c>
      <c r="J45" s="68" t="e">
        <f>#REF!</f>
        <v>#REF!</v>
      </c>
      <c r="K45" s="96" t="str">
        <f>'DAO organization - summary'!K26</f>
        <v>CAPT Donald E. Culkin</v>
      </c>
      <c r="L45" s="68" t="str">
        <f>'DAO organization - summary'!L26</f>
        <v>CDR Jeffrey C. Westling</v>
      </c>
      <c r="M45" s="82"/>
      <c r="N45" s="83"/>
      <c r="O45" s="84"/>
      <c r="P45" s="85"/>
      <c r="Q45" s="50"/>
      <c r="R45" s="50"/>
      <c r="S45" s="50"/>
    </row>
    <row r="46" spans="1:19" ht="18" customHeight="1" thickBot="1" x14ac:dyDescent="0.3">
      <c r="A46" s="52">
        <v>30.45</v>
      </c>
      <c r="B46" s="115"/>
      <c r="C46" s="62"/>
      <c r="D46" s="61"/>
      <c r="E46" s="63"/>
      <c r="F46" s="116" t="e">
        <f>#REF!</f>
        <v>#REF!</v>
      </c>
      <c r="G46" s="116"/>
      <c r="H46" s="63"/>
      <c r="I46" s="116" t="e">
        <f>#REF!</f>
        <v>#REF!</v>
      </c>
      <c r="J46" s="116"/>
      <c r="K46" s="64">
        <v>2523356537</v>
      </c>
      <c r="L46" s="64">
        <v>2523356535</v>
      </c>
      <c r="M46" s="86"/>
      <c r="N46" s="120"/>
      <c r="O46" s="120"/>
      <c r="P46" s="87"/>
      <c r="Q46" s="58"/>
      <c r="R46" s="58"/>
      <c r="S46" s="58"/>
    </row>
    <row r="47" spans="1:19" ht="18" customHeight="1" x14ac:dyDescent="0.25">
      <c r="A47" s="47">
        <v>30.5</v>
      </c>
      <c r="B47" s="48" t="e">
        <f>#REF!</f>
        <v>#REF!</v>
      </c>
      <c r="C47" s="49" t="e">
        <f>#REF!</f>
        <v>#REF!</v>
      </c>
      <c r="D47" s="48" t="e">
        <f>#REF!</f>
        <v>#REF!</v>
      </c>
      <c r="E47" s="48" t="e">
        <f>#REF!</f>
        <v>#REF!</v>
      </c>
      <c r="F47" s="71" t="e">
        <f>#REF!</f>
        <v>#REF!</v>
      </c>
      <c r="G47" s="72" t="e">
        <f>#REF!</f>
        <v>#REF!</v>
      </c>
      <c r="H47" s="49" t="e">
        <f>#REF!</f>
        <v>#REF!</v>
      </c>
      <c r="I47" s="71" t="e">
        <f>#REF!</f>
        <v>#REF!</v>
      </c>
      <c r="J47" s="72" t="e">
        <f>#REF!</f>
        <v>#REF!</v>
      </c>
      <c r="K47" s="70" t="str">
        <f>'DAO organization - summary'!K27</f>
        <v>CAPT Tom T. Maine</v>
      </c>
      <c r="L47" s="70" t="str">
        <f>'DAO organization - summary'!L27</f>
        <v>CDR Thomas S. MacDonald</v>
      </c>
      <c r="M47" s="82"/>
      <c r="N47" s="83"/>
      <c r="O47" s="84"/>
      <c r="P47" s="85"/>
      <c r="Q47" s="50"/>
      <c r="R47" s="50"/>
      <c r="S47" s="50"/>
    </row>
    <row r="48" spans="1:19" ht="18" customHeight="1" thickBot="1" x14ac:dyDescent="0.3">
      <c r="A48" s="52">
        <v>30.55</v>
      </c>
      <c r="B48" s="53"/>
      <c r="C48" s="54"/>
      <c r="D48" s="53"/>
      <c r="E48" s="55"/>
      <c r="F48" s="117" t="e">
        <f>#REF!</f>
        <v>#REF!</v>
      </c>
      <c r="G48" s="117"/>
      <c r="H48" s="55"/>
      <c r="I48" s="117" t="e">
        <f>#REF!</f>
        <v>#REF!</v>
      </c>
      <c r="J48" s="117"/>
      <c r="K48" s="56">
        <v>2514416401</v>
      </c>
      <c r="L48" s="56">
        <v>2514416401</v>
      </c>
      <c r="M48" s="86"/>
      <c r="N48" s="120"/>
      <c r="O48" s="120"/>
      <c r="P48" s="87"/>
      <c r="Q48" s="58"/>
      <c r="R48" s="58"/>
      <c r="S48" s="58"/>
    </row>
    <row r="49" spans="1:19" ht="18" customHeight="1" x14ac:dyDescent="0.25">
      <c r="A49" s="47">
        <v>30.6</v>
      </c>
      <c r="B49" s="59" t="e">
        <f>#REF!</f>
        <v>#REF!</v>
      </c>
      <c r="C49" s="60" t="e">
        <f>#REF!</f>
        <v>#REF!</v>
      </c>
      <c r="D49" s="59" t="e">
        <f>#REF!</f>
        <v>#REF!</v>
      </c>
      <c r="E49" s="59" t="e">
        <f>#REF!</f>
        <v>#REF!</v>
      </c>
      <c r="F49" s="65" t="e">
        <f>#REF!</f>
        <v>#REF!</v>
      </c>
      <c r="G49" s="66" t="e">
        <f>#REF!</f>
        <v>#REF!</v>
      </c>
      <c r="H49" s="60" t="e">
        <f>#REF!</f>
        <v>#REF!</v>
      </c>
      <c r="I49" s="67" t="e">
        <f>#REF!</f>
        <v>#REF!</v>
      </c>
      <c r="J49" s="68" t="e">
        <f>#REF!</f>
        <v>#REF!</v>
      </c>
      <c r="K49" s="96" t="str">
        <f>'DAO organization - summary'!K28</f>
        <v>CAPT Robert E. Brogan</v>
      </c>
      <c r="L49" s="68" t="str">
        <f>'DAO organization - summary'!L28</f>
        <v>CDR Joseph P. Malinauskas</v>
      </c>
      <c r="M49" s="82"/>
      <c r="N49" s="83"/>
      <c r="O49" s="84"/>
      <c r="P49" s="85"/>
      <c r="Q49" s="50"/>
      <c r="R49" s="50"/>
      <c r="S49" s="50"/>
    </row>
    <row r="50" spans="1:19" ht="18" customHeight="1" thickBot="1" x14ac:dyDescent="0.3">
      <c r="A50" s="52">
        <v>30.65</v>
      </c>
      <c r="B50" s="61"/>
      <c r="C50" s="62"/>
      <c r="D50" s="61"/>
      <c r="E50" s="63"/>
      <c r="F50" s="116" t="e">
        <f>#REF!</f>
        <v>#REF!</v>
      </c>
      <c r="G50" s="116"/>
      <c r="H50" s="63"/>
      <c r="I50" s="116" t="e">
        <f>#REF!</f>
        <v>#REF!</v>
      </c>
      <c r="J50" s="116"/>
      <c r="K50" s="64">
        <v>7077657320</v>
      </c>
      <c r="L50" s="64">
        <v>7077657320</v>
      </c>
      <c r="M50" s="86"/>
      <c r="N50" s="120"/>
      <c r="O50" s="120"/>
      <c r="P50" s="87"/>
      <c r="Q50" s="58"/>
      <c r="R50" s="58"/>
      <c r="S50" s="58"/>
    </row>
    <row r="51" spans="1:19" ht="18" customHeight="1" x14ac:dyDescent="0.25">
      <c r="A51" s="47">
        <v>35.1</v>
      </c>
      <c r="B51" s="48" t="e">
        <f>#REF!</f>
        <v>#REF!</v>
      </c>
      <c r="C51" s="49" t="e">
        <f>#REF!</f>
        <v>#REF!</v>
      </c>
      <c r="D51" s="48" t="e">
        <f>#REF!</f>
        <v>#REF!</v>
      </c>
      <c r="E51" s="48" t="e">
        <f>#REF!</f>
        <v>#REF!</v>
      </c>
      <c r="F51" s="71" t="e">
        <f>#REF!</f>
        <v>#REF!</v>
      </c>
      <c r="G51" s="72" t="e">
        <f>#REF!</f>
        <v>#REF!</v>
      </c>
      <c r="H51" s="49" t="e">
        <f>#REF!</f>
        <v>#REF!</v>
      </c>
      <c r="I51" s="71" t="e">
        <f>#REF!</f>
        <v>#REF!</v>
      </c>
      <c r="J51" s="72" t="e">
        <f>#REF!</f>
        <v>#REF!</v>
      </c>
      <c r="K51" s="70" t="str">
        <f>'DAO organization - summary'!K29</f>
        <v>CAPT Joseph D. Phillips</v>
      </c>
      <c r="L51" s="70" t="str">
        <f>'DAO organization - summary'!L29</f>
        <v>Mr. Larry M. Wilson</v>
      </c>
      <c r="M51" s="82"/>
      <c r="N51" s="83"/>
      <c r="O51" s="84"/>
      <c r="P51" s="85"/>
      <c r="Q51" s="50"/>
      <c r="R51" s="50"/>
      <c r="S51" s="50"/>
    </row>
    <row r="52" spans="1:19" ht="18" customHeight="1" thickBot="1" x14ac:dyDescent="0.3">
      <c r="A52" s="52">
        <v>35.15</v>
      </c>
      <c r="B52" s="53"/>
      <c r="C52" s="54"/>
      <c r="D52" s="53"/>
      <c r="E52" s="55"/>
      <c r="F52" s="117" t="e">
        <f>#REF!</f>
        <v>#REF!</v>
      </c>
      <c r="G52" s="117"/>
      <c r="H52" s="55"/>
      <c r="I52" s="117" t="e">
        <f>#REF!</f>
        <v>#REF!</v>
      </c>
      <c r="J52" s="117"/>
      <c r="K52" s="56">
        <v>7853393603</v>
      </c>
      <c r="L52" s="56">
        <v>7853393599</v>
      </c>
      <c r="M52" s="86"/>
      <c r="N52" s="120"/>
      <c r="O52" s="120"/>
      <c r="P52" s="87"/>
      <c r="Q52" s="58"/>
      <c r="R52" s="58"/>
      <c r="S52" s="58"/>
    </row>
    <row r="53" spans="1:19" ht="18" customHeight="1" x14ac:dyDescent="0.25">
      <c r="A53" s="47">
        <v>36.1</v>
      </c>
      <c r="B53" s="59" t="e">
        <f>#REF!</f>
        <v>#REF!</v>
      </c>
      <c r="C53" s="60" t="e">
        <f>#REF!</f>
        <v>#REF!</v>
      </c>
      <c r="D53" s="59" t="e">
        <f>#REF!</f>
        <v>#REF!</v>
      </c>
      <c r="E53" s="59" t="e">
        <f>#REF!</f>
        <v>#REF!</v>
      </c>
      <c r="F53" s="65" t="e">
        <f>#REF!</f>
        <v>#REF!</v>
      </c>
      <c r="G53" s="66" t="e">
        <f>#REF!</f>
        <v>#REF!</v>
      </c>
      <c r="H53" s="60" t="e">
        <f>#REF!</f>
        <v>#REF!</v>
      </c>
      <c r="I53" s="67" t="e">
        <f>#REF!</f>
        <v>#REF!</v>
      </c>
      <c r="J53" s="68" t="e">
        <f>#REF!</f>
        <v>#REF!</v>
      </c>
      <c r="K53" s="96" t="str">
        <f>'DAO organization - summary'!K30</f>
        <v>CDR Donald L. Winfield</v>
      </c>
      <c r="L53" s="68" t="str">
        <f>'DAO organization - summary'!L30</f>
        <v>LCDR Scott R. Kirkland</v>
      </c>
      <c r="M53" s="82"/>
      <c r="N53" s="83"/>
      <c r="O53" s="84"/>
      <c r="P53" s="85"/>
      <c r="Q53" s="50"/>
      <c r="R53" s="50"/>
      <c r="S53" s="50"/>
    </row>
    <row r="54" spans="1:19" ht="18" customHeight="1" thickBot="1" x14ac:dyDescent="0.3">
      <c r="A54" s="52">
        <v>36.15</v>
      </c>
      <c r="B54" s="61"/>
      <c r="C54" s="62"/>
      <c r="D54" s="61"/>
      <c r="E54" s="63"/>
      <c r="F54" s="116" t="e">
        <f>#REF!</f>
        <v>#REF!</v>
      </c>
      <c r="G54" s="116"/>
      <c r="H54" s="63"/>
      <c r="I54" s="116" t="e">
        <f>#REF!</f>
        <v>#REF!</v>
      </c>
      <c r="J54" s="116"/>
      <c r="K54" s="64">
        <v>4059547230</v>
      </c>
      <c r="L54" s="64">
        <v>4059547232</v>
      </c>
      <c r="M54" s="86"/>
      <c r="N54" s="120"/>
      <c r="O54" s="120"/>
      <c r="P54" s="87"/>
      <c r="Q54" s="58"/>
      <c r="R54" s="58"/>
      <c r="S54" s="58"/>
    </row>
    <row r="55" spans="1:19" ht="18" customHeight="1" x14ac:dyDescent="0.25">
      <c r="A55" s="47">
        <v>501.5</v>
      </c>
      <c r="B55" s="75" t="e">
        <f>#REF!</f>
        <v>#REF!</v>
      </c>
      <c r="C55" s="76" t="e">
        <f>#REF!</f>
        <v>#REF!</v>
      </c>
      <c r="D55" s="75" t="e">
        <f>#REF!</f>
        <v>#REF!</v>
      </c>
      <c r="E55" s="75" t="e">
        <f>#REF!</f>
        <v>#REF!</v>
      </c>
      <c r="F55" s="77" t="e">
        <f>#REF!</f>
        <v>#REF!</v>
      </c>
      <c r="G55" s="78" t="e">
        <f>#REF!</f>
        <v>#REF!</v>
      </c>
      <c r="H55" s="76" t="e">
        <f>#REF!</f>
        <v>#REF!</v>
      </c>
      <c r="I55" s="77" t="e">
        <f>#REF!</f>
        <v>#REF!</v>
      </c>
      <c r="J55" s="78" t="e">
        <f>#REF!</f>
        <v>#REF!</v>
      </c>
      <c r="K55" s="70" t="str">
        <f>'DAO organization - summary'!K31</f>
        <v>RDML Dave R. Callahan</v>
      </c>
      <c r="L55" s="70" t="str">
        <f>'DAO organization - summary'!L31</f>
        <v>CAPT Dave W. Edwards</v>
      </c>
      <c r="M55" s="82"/>
      <c r="N55" s="83"/>
      <c r="O55" s="84"/>
      <c r="P55" s="85"/>
      <c r="Q55" s="50"/>
      <c r="R55" s="50"/>
      <c r="S55" s="50"/>
    </row>
    <row r="56" spans="1:19" ht="18" customHeight="1" thickBot="1" x14ac:dyDescent="0.3">
      <c r="A56" s="52">
        <v>501.55</v>
      </c>
      <c r="B56" s="79"/>
      <c r="C56" s="80"/>
      <c r="D56" s="79"/>
      <c r="E56" s="81"/>
      <c r="F56" s="119" t="e">
        <f>#REF!</f>
        <v>#REF!</v>
      </c>
      <c r="G56" s="119"/>
      <c r="H56" s="81"/>
      <c r="I56" s="119" t="e">
        <f>#REF!</f>
        <v>#REF!</v>
      </c>
      <c r="J56" s="119"/>
      <c r="K56" s="56">
        <v>7038726474</v>
      </c>
      <c r="L56" s="56">
        <v>7038726639</v>
      </c>
      <c r="M56" s="86"/>
      <c r="N56" s="120"/>
      <c r="O56" s="120"/>
      <c r="P56" s="87"/>
      <c r="Q56" s="58"/>
      <c r="R56" s="58"/>
      <c r="S56" s="58"/>
    </row>
    <row r="57" spans="1:19" s="94" customFormat="1" x14ac:dyDescent="0.2">
      <c r="A57" s="17"/>
      <c r="B57" s="32"/>
      <c r="C57" s="46"/>
      <c r="D57" s="32"/>
      <c r="E57" s="33"/>
      <c r="F57" s="33"/>
      <c r="G57" s="34"/>
      <c r="H57" s="46"/>
      <c r="I57" s="33"/>
      <c r="J57" s="45"/>
      <c r="K57" s="35"/>
      <c r="L57" s="35"/>
      <c r="M57" s="33"/>
      <c r="N57" s="33"/>
      <c r="O57" s="34"/>
      <c r="P57" s="35"/>
      <c r="Q57" s="13"/>
      <c r="R57" s="13"/>
      <c r="S57" s="13"/>
    </row>
    <row r="58" spans="1:19" x14ac:dyDescent="0.2">
      <c r="A58" s="15">
        <v>511.1</v>
      </c>
      <c r="B58" s="5" t="e">
        <f>#REF!</f>
        <v>#REF!</v>
      </c>
      <c r="C58" s="11" t="e">
        <f>#REF!</f>
        <v>#REF!</v>
      </c>
      <c r="D58" s="5" t="e">
        <f>#REF!</f>
        <v>#REF!</v>
      </c>
      <c r="E58" s="31"/>
      <c r="F58" s="31"/>
      <c r="G58" s="30"/>
      <c r="H58" s="11" t="e">
        <f>#REF!</f>
        <v>#REF!</v>
      </c>
      <c r="I58" s="11" t="e">
        <f>#REF!</f>
        <v>#REF!</v>
      </c>
      <c r="J58" s="43" t="e">
        <f>#REF!</f>
        <v>#REF!</v>
      </c>
      <c r="K58" s="5">
        <f>'DAO organization - summary'!K33</f>
        <v>0</v>
      </c>
      <c r="L58" s="5">
        <f>'DAO organization - summary'!L33</f>
        <v>0</v>
      </c>
      <c r="M58" s="31"/>
      <c r="N58" s="31"/>
      <c r="O58" s="30"/>
      <c r="P58" s="27"/>
    </row>
    <row r="59" spans="1:19" x14ac:dyDescent="0.2">
      <c r="A59" s="15">
        <v>999</v>
      </c>
      <c r="B59" s="5" t="e">
        <f>#REF!</f>
        <v>#REF!</v>
      </c>
      <c r="C59" s="11" t="e">
        <f>#REF!</f>
        <v>#REF!</v>
      </c>
      <c r="D59" s="5" t="e">
        <f>#REF!</f>
        <v>#REF!</v>
      </c>
      <c r="E59" s="37"/>
      <c r="F59" s="37"/>
      <c r="G59" s="38"/>
      <c r="H59" s="11" t="e">
        <f>#REF!</f>
        <v>#REF!</v>
      </c>
      <c r="I59" s="11" t="e">
        <f>#REF!</f>
        <v>#REF!</v>
      </c>
      <c r="J59" s="43" t="e">
        <f>#REF!</f>
        <v>#REF!</v>
      </c>
      <c r="K59" s="5">
        <f>'DAO organization - summary'!K34</f>
        <v>0</v>
      </c>
      <c r="L59" s="5">
        <f>'DAO organization - summary'!L34</f>
        <v>0</v>
      </c>
      <c r="M59" s="31"/>
      <c r="N59" s="31"/>
      <c r="O59" s="30"/>
      <c r="P59" s="27"/>
    </row>
    <row r="60" spans="1:19" x14ac:dyDescent="0.2">
      <c r="B60" s="5" t="e">
        <f>#REF!</f>
        <v>#REF!</v>
      </c>
      <c r="C60" s="11" t="e">
        <f>#REF!</f>
        <v>#REF!</v>
      </c>
      <c r="D60" s="5" t="e">
        <f>#REF!</f>
        <v>#REF!</v>
      </c>
      <c r="E60" s="31"/>
      <c r="F60" s="31"/>
      <c r="G60" s="30"/>
      <c r="H60" s="11" t="e">
        <f>#REF!</f>
        <v>#REF!</v>
      </c>
      <c r="I60" s="11" t="e">
        <f>#REF!</f>
        <v>#REF!</v>
      </c>
      <c r="J60" s="43" t="e">
        <f>#REF!</f>
        <v>#REF!</v>
      </c>
      <c r="K60" s="5" t="str">
        <f>'DAO organization - summary'!K35</f>
        <v>CAPT Linda Fagan</v>
      </c>
      <c r="L60" s="5" t="str">
        <f>'DAO organization - summary'!L35</f>
        <v>LT William E. Donohue</v>
      </c>
      <c r="M60" s="31"/>
      <c r="N60" s="31"/>
      <c r="O60" s="30"/>
      <c r="P60" s="27"/>
    </row>
    <row r="61" spans="1:19" x14ac:dyDescent="0.2">
      <c r="B61" s="5" t="e">
        <f>#REF!</f>
        <v>#REF!</v>
      </c>
      <c r="C61" s="11" t="e">
        <f>#REF!</f>
        <v>#REF!</v>
      </c>
      <c r="D61" s="5" t="e">
        <f>#REF!</f>
        <v>#REF!</v>
      </c>
      <c r="E61" s="31"/>
      <c r="F61" s="31"/>
      <c r="G61" s="30"/>
      <c r="H61" s="11" t="e">
        <f>#REF!</f>
        <v>#REF!</v>
      </c>
      <c r="I61" s="11" t="e">
        <f>#REF!</f>
        <v>#REF!</v>
      </c>
      <c r="J61" s="43" t="e">
        <f>#REF!</f>
        <v>#REF!</v>
      </c>
      <c r="K61" s="5">
        <f>'DAO organization - summary'!K36</f>
        <v>0</v>
      </c>
      <c r="L61" s="5">
        <f>'DAO organization - summary'!L36</f>
        <v>0</v>
      </c>
      <c r="M61" s="31"/>
      <c r="N61" s="31"/>
      <c r="O61" s="30"/>
      <c r="P61" s="27"/>
    </row>
    <row r="62" spans="1:19" x14ac:dyDescent="0.2">
      <c r="A62" s="17"/>
      <c r="B62" s="5" t="e">
        <f>#REF!</f>
        <v>#REF!</v>
      </c>
      <c r="C62" s="11" t="e">
        <f>#REF!</f>
        <v>#REF!</v>
      </c>
      <c r="D62" s="5" t="e">
        <f>#REF!</f>
        <v>#REF!</v>
      </c>
      <c r="E62" s="31"/>
      <c r="F62" s="31"/>
      <c r="G62" s="30"/>
      <c r="H62" s="11" t="e">
        <f>#REF!</f>
        <v>#REF!</v>
      </c>
      <c r="I62" s="11" t="e">
        <f>#REF!</f>
        <v>#REF!</v>
      </c>
      <c r="J62" s="43" t="e">
        <f>#REF!</f>
        <v>#REF!</v>
      </c>
      <c r="K62" s="5" t="str">
        <f>'DAO organization - summary'!K37</f>
        <v>CAPT Sean M. Mahoney</v>
      </c>
      <c r="L62" s="5" t="str">
        <f>'DAO organization - summary'!L37</f>
        <v>CAPT Patricia J. Hill</v>
      </c>
      <c r="M62" s="31"/>
      <c r="N62" s="31"/>
      <c r="O62" s="30"/>
      <c r="P62" s="27"/>
    </row>
    <row r="63" spans="1:19" x14ac:dyDescent="0.2">
      <c r="B63" s="5" t="e">
        <f>#REF!</f>
        <v>#REF!</v>
      </c>
      <c r="C63" s="11" t="e">
        <f>#REF!</f>
        <v>#REF!</v>
      </c>
      <c r="D63" s="5" t="e">
        <f>#REF!</f>
        <v>#REF!</v>
      </c>
      <c r="E63" s="31"/>
      <c r="F63" s="31"/>
      <c r="G63" s="30"/>
      <c r="H63" s="11" t="e">
        <f>#REF!</f>
        <v>#REF!</v>
      </c>
      <c r="I63" s="11" t="e">
        <f>#REF!</f>
        <v>#REF!</v>
      </c>
      <c r="J63" s="43" t="e">
        <f>#REF!</f>
        <v>#REF!</v>
      </c>
      <c r="K63" s="5">
        <f>'DAO organization - summary'!K38</f>
        <v>0</v>
      </c>
      <c r="L63" s="5">
        <f>'DAO organization - summary'!L38</f>
        <v>0</v>
      </c>
      <c r="M63" s="31"/>
      <c r="N63" s="31"/>
      <c r="O63" s="30"/>
      <c r="P63" s="27"/>
    </row>
    <row r="64" spans="1:19" x14ac:dyDescent="0.2">
      <c r="H64" s="11"/>
      <c r="I64" s="11"/>
      <c r="J64" s="43"/>
    </row>
    <row r="65" spans="8:10" x14ac:dyDescent="0.2">
      <c r="H65" s="11"/>
      <c r="I65" s="11"/>
      <c r="J65" s="43"/>
    </row>
  </sheetData>
  <mergeCells count="80">
    <mergeCell ref="N48:O48"/>
    <mergeCell ref="N50:O50"/>
    <mergeCell ref="N52:O52"/>
    <mergeCell ref="N54:O54"/>
    <mergeCell ref="N56:O56"/>
    <mergeCell ref="N36:O36"/>
    <mergeCell ref="N38:O38"/>
    <mergeCell ref="N40:O40"/>
    <mergeCell ref="N42:O42"/>
    <mergeCell ref="N44:O44"/>
    <mergeCell ref="I38:J38"/>
    <mergeCell ref="I54:J54"/>
    <mergeCell ref="I56:J56"/>
    <mergeCell ref="I46:J46"/>
    <mergeCell ref="N18:O18"/>
    <mergeCell ref="N20:O20"/>
    <mergeCell ref="N22:O22"/>
    <mergeCell ref="I42:J42"/>
    <mergeCell ref="I44:J44"/>
    <mergeCell ref="N46:O46"/>
    <mergeCell ref="N24:O24"/>
    <mergeCell ref="N26:O26"/>
    <mergeCell ref="N28:O28"/>
    <mergeCell ref="N30:O30"/>
    <mergeCell ref="N32:O32"/>
    <mergeCell ref="N34:O34"/>
    <mergeCell ref="I28:J28"/>
    <mergeCell ref="I30:J30"/>
    <mergeCell ref="I32:J32"/>
    <mergeCell ref="I34:J34"/>
    <mergeCell ref="I36:J36"/>
    <mergeCell ref="I18:J18"/>
    <mergeCell ref="I20:J20"/>
    <mergeCell ref="I22:J22"/>
    <mergeCell ref="I24:J24"/>
    <mergeCell ref="I26:J26"/>
    <mergeCell ref="F40:G40"/>
    <mergeCell ref="F42:G42"/>
    <mergeCell ref="F44:G44"/>
    <mergeCell ref="F56:G56"/>
    <mergeCell ref="I40:J40"/>
    <mergeCell ref="F48:G48"/>
    <mergeCell ref="F50:G50"/>
    <mergeCell ref="F52:G52"/>
    <mergeCell ref="F54:G54"/>
    <mergeCell ref="I48:J48"/>
    <mergeCell ref="I50:J50"/>
    <mergeCell ref="I52:J52"/>
    <mergeCell ref="M4:O4"/>
    <mergeCell ref="F8:G8"/>
    <mergeCell ref="N8:O8"/>
    <mergeCell ref="F20:G20"/>
    <mergeCell ref="I8:J8"/>
    <mergeCell ref="I10:J10"/>
    <mergeCell ref="I12:J12"/>
    <mergeCell ref="I14:J14"/>
    <mergeCell ref="F10:G10"/>
    <mergeCell ref="F12:G12"/>
    <mergeCell ref="F14:G14"/>
    <mergeCell ref="F16:G16"/>
    <mergeCell ref="N10:O10"/>
    <mergeCell ref="N12:O12"/>
    <mergeCell ref="N14:O14"/>
    <mergeCell ref="N16:O16"/>
    <mergeCell ref="B45:B46"/>
    <mergeCell ref="F18:G18"/>
    <mergeCell ref="I16:J16"/>
    <mergeCell ref="F22:G22"/>
    <mergeCell ref="B2:G2"/>
    <mergeCell ref="E4:G4"/>
    <mergeCell ref="H4:J4"/>
    <mergeCell ref="F46:G46"/>
    <mergeCell ref="F24:G24"/>
    <mergeCell ref="F26:G26"/>
    <mergeCell ref="F28:G28"/>
    <mergeCell ref="F30:G30"/>
    <mergeCell ref="F32:G32"/>
    <mergeCell ref="F34:G34"/>
    <mergeCell ref="F36:G36"/>
    <mergeCell ref="F38:G38"/>
  </mergeCells>
  <pageMargins left="0.25" right="0.25" top="0.75" bottom="0.75" header="0.3" footer="0.3"/>
  <pageSetup paperSize="5" orientation="landscape" r:id="rId1"/>
  <headerFooter>
    <oddFooter>&amp;A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State Contact List</vt:lpstr>
      <vt:lpstr>DAO organization - summary</vt:lpstr>
      <vt:lpstr>Casualty comms - workday</vt:lpstr>
      <vt:lpstr>'Casualty comms - workday'!Print_Titles</vt:lpstr>
    </vt:vector>
  </TitlesOfParts>
  <Company>United States Coast Guard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Terrence W. Walsh</dc:creator>
  <cp:lastModifiedBy>Brinski, Rodrigo</cp:lastModifiedBy>
  <cp:lastPrinted>2016-12-15T17:47:15Z</cp:lastPrinted>
  <dcterms:created xsi:type="dcterms:W3CDTF">2010-05-25T14:49:50Z</dcterms:created>
  <dcterms:modified xsi:type="dcterms:W3CDTF">2021-06-07T11:50:13Z</dcterms:modified>
  <cp:contentStatus/>
</cp:coreProperties>
</file>